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uploaded to Standard Projects/English/"/>
    </mc:Choice>
  </mc:AlternateContent>
  <xr:revisionPtr revIDLastSave="514" documentId="8_{ABA7C505-11EF-4EB4-883A-C7401D607DE8}" xr6:coauthVersionLast="47" xr6:coauthVersionMax="47" xr10:uidLastSave="{3FC52215-063F-4690-9D2B-513B57D1C0D7}"/>
  <bookViews>
    <workbookView xWindow="-38520" yWindow="-5865" windowWidth="38640" windowHeight="21240" tabRatio="841" xr2:uid="{00000000-000D-0000-FFFF-FFFF00000000}"/>
  </bookViews>
  <sheets>
    <sheet name="Cover" sheetId="4" r:id="rId1"/>
    <sheet name="Child 1 Ht Wt Anemia" sheetId="2" r:id="rId2"/>
    <sheet name="Child 2 Ht Wt Anemia" sheetId="26" r:id="rId3"/>
    <sheet name="Child 3 Ht Wt Anemia" sheetId="27" r:id="rId4"/>
    <sheet name="Woman 1 Ht Wt Anemia" sheetId="1" r:id="rId5"/>
    <sheet name="Woman 2 Ht Wt Anemia" sheetId="28" r:id="rId6"/>
    <sheet name="Man 1 Ht Wt Anemia" sheetId="17" r:id="rId7"/>
    <sheet name="Man 2 Ht Wt Anemia" sheetId="29" r:id="rId8"/>
    <sheet name="Obs." sheetId="9" r:id="rId9"/>
    <sheet name="Footnotes" sheetId="6" r:id="rId10"/>
    <sheet name="translations" sheetId="11" r:id="rId11"/>
    <sheet name="reference dates" sheetId="12" r:id="rId12"/>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OFFSET(translations[#Headers],0,3,,COUNTA(translations[#Headers])-3)</definedName>
    <definedName name="Language_Selected">Cover!$H$61</definedName>
    <definedName name="_xlnm.Print_Area" localSheetId="1">'Child 1 Ht Wt Anemia'!$A$1:$BN$167</definedName>
    <definedName name="_xlnm.Print_Area" localSheetId="2">'Child 2 Ht Wt Anemia'!$A$1:$BN$167</definedName>
    <definedName name="_xlnm.Print_Area" localSheetId="3">'Child 3 Ht Wt Anemia'!$A$1:$BN$167</definedName>
    <definedName name="_xlnm.Print_Area" localSheetId="0">Cover!$A$1:$AP$74</definedName>
    <definedName name="_xlnm.Print_Area" localSheetId="9">Footnotes!$A$1:$AN$12</definedName>
    <definedName name="_xlnm.Print_Area" localSheetId="6">'Man 1 Ht Wt Anemia'!$A$1:$BN$217</definedName>
    <definedName name="_xlnm.Print_Area" localSheetId="7">'Man 2 Ht Wt Anemia'!$A$1:$BN$217</definedName>
    <definedName name="_xlnm.Print_Area" localSheetId="8">Obs.!$A$1:$AN$66</definedName>
    <definedName name="_xlnm.Print_Area" localSheetId="4">'Woman 1 Ht Wt Anemia'!$A$1:$BN$215</definedName>
    <definedName name="_xlnm.Print_Area" localSheetId="5">'Woman 2 Ht Wt Anemia'!$A$1:$BN$217</definedName>
    <definedName name="_xlnm.Print_Titles" localSheetId="1">'Child 1 Ht Wt Anemia'!$1:$1</definedName>
    <definedName name="_xlnm.Print_Titles" localSheetId="2">'Child 2 Ht Wt Anemia'!$1:$1</definedName>
    <definedName name="_xlnm.Print_Titles" localSheetId="3">'Child 3 Ht Wt Anemia'!$1:$1</definedName>
    <definedName name="_xlnm.Print_Titles" localSheetId="6">'Man 1 Ht Wt Anemia'!$78:$82</definedName>
    <definedName name="_xlnm.Print_Titles" localSheetId="7">'Man 2 Ht Wt Anemia'!$78:$82</definedName>
    <definedName name="_xlnm.Print_Titles" localSheetId="10">translations!$C:$D,translations!$1:$1</definedName>
    <definedName name="_xlnm.Print_Titles" localSheetId="4">'Woman 1 Ht Wt Anemia'!$78:$82</definedName>
    <definedName name="_xlnm.Print_Titles" localSheetId="5">'Woman 2 Ht Wt Anemia'!$78:$82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 i="4" l="1"/>
  <c r="B2" i="12"/>
  <c r="B6" i="12"/>
  <c r="B5" i="12"/>
  <c r="B4" i="12"/>
  <c r="B3" i="12"/>
  <c r="V63" i="4"/>
  <c r="AC62" i="4"/>
  <c r="AC63" i="4"/>
  <c r="AJ62" i="4"/>
  <c r="AJ63" i="4"/>
  <c r="V62" i="4"/>
  <c r="F126" i="28"/>
  <c r="F163" i="29"/>
  <c r="E159" i="2"/>
  <c r="E24" i="27"/>
  <c r="F208" i="29"/>
  <c r="F86" i="1"/>
  <c r="AL2" i="4"/>
  <c r="F208" i="28"/>
  <c r="F86" i="28"/>
  <c r="F208" i="17"/>
  <c r="E24" i="2"/>
  <c r="E117" i="2"/>
  <c r="F126" i="1"/>
  <c r="F126" i="17"/>
  <c r="F126" i="29"/>
  <c r="F163" i="28"/>
  <c r="F163" i="17"/>
  <c r="E31" i="2"/>
  <c r="F163" i="1"/>
  <c r="E117" i="27"/>
  <c r="E31" i="27"/>
  <c r="E159" i="27"/>
  <c r="E24" i="26"/>
  <c r="H58" i="4"/>
  <c r="E117" i="26"/>
  <c r="E159" i="26"/>
  <c r="E31" i="26"/>
  <c r="F208" i="1"/>
  <c r="F86" i="29"/>
  <c r="F86" i="17"/>
  <c r="J58" i="4"/>
</calcChain>
</file>

<file path=xl/sharedStrings.xml><?xml version="1.0" encoding="utf-8"?>
<sst xmlns="http://schemas.openxmlformats.org/spreadsheetml/2006/main" count="1189" uniqueCount="215">
  <si>
    <t>FORMATTING DATE:</t>
  </si>
  <si>
    <t>DEMOGRAPHIC AND HEALTH SURVEYS</t>
  </si>
  <si>
    <t>MODEL BIOMARKER QUESTIONNAIRE</t>
  </si>
  <si>
    <t>[NAME OF COUNTRY]</t>
  </si>
  <si>
    <t>[NAME OF ORGANIZATION]</t>
  </si>
  <si>
    <t>IDENTIFICATION (1)</t>
  </si>
  <si>
    <t>PLACE NAME</t>
  </si>
  <si>
    <t>NAME OF HOUSEHOLD HEAD</t>
  </si>
  <si>
    <t>CLUSTER NUMBER</t>
  </si>
  <si>
    <t xml:space="preserve">. </t>
  </si>
  <si>
    <t>HOUSEHOLD NUMBER</t>
  </si>
  <si>
    <t>[COUNTRY-SPECIFIC QUESTION ON BIOMARKER SUBSAMPLING]</t>
  </si>
  <si>
    <t>[FIELDWORKER] VISITS</t>
  </si>
  <si>
    <t>FINAL VISIT</t>
  </si>
  <si>
    <t>DATE</t>
  </si>
  <si>
    <t>DAY</t>
  </si>
  <si>
    <t>[FIELDWORKER'S]</t>
  </si>
  <si>
    <t>MONTH</t>
  </si>
  <si>
    <t>NAME</t>
  </si>
  <si>
    <t>YEAR</t>
  </si>
  <si>
    <t>NEXT VISIT:</t>
  </si>
  <si>
    <t>TOTAL NUMBER</t>
  </si>
  <si>
    <t>OF VISITS</t>
  </si>
  <si>
    <t>TIME</t>
  </si>
  <si>
    <t>NOTES:</t>
  </si>
  <si>
    <t>TOTAL ELIGIBLE</t>
  </si>
  <si>
    <t>WOMEN</t>
  </si>
  <si>
    <t>MEN</t>
  </si>
  <si>
    <t>CHILDREN</t>
  </si>
  <si>
    <t>LANGUAGE OF</t>
  </si>
  <si>
    <t>NATIVE LANGUAGE</t>
  </si>
  <si>
    <t>TRANSLATOR</t>
  </si>
  <si>
    <t>QUESTIONNAIRE**</t>
  </si>
  <si>
    <t>INTERVIEW**</t>
  </si>
  <si>
    <t>OF RESPONDENT**</t>
  </si>
  <si>
    <t>(YES = 1, NO = 2)</t>
  </si>
  <si>
    <t>ENGLISH</t>
  </si>
  <si>
    <t>**LANGUAGE CODES:</t>
  </si>
  <si>
    <t>NUMBER</t>
  </si>
  <si>
    <t>Note: Brackets [ ] indicate items that should be adapted on a country-specific basis.</t>
  </si>
  <si>
    <t>CHILD 1</t>
  </si>
  <si>
    <t>SKIP</t>
  </si>
  <si>
    <t>LINE NUMBER</t>
  </si>
  <si>
    <t>AGE IN COMPLETED YEARS</t>
  </si>
  <si>
    <t>YES</t>
  </si>
  <si>
    <t>NO</t>
  </si>
  <si>
    <t>WEIGHT IN KILOGRAMS.</t>
  </si>
  <si>
    <t>KG.</t>
  </si>
  <si>
    <t>.</t>
  </si>
  <si>
    <t>NOT PRESENT</t>
  </si>
  <si>
    <t>9994</t>
  </si>
  <si>
    <t>REFUSED</t>
  </si>
  <si>
    <t>9995</t>
  </si>
  <si>
    <t>OTHER</t>
  </si>
  <si>
    <t>9996</t>
  </si>
  <si>
    <t>WAS THE CHILD MINIMALLY DRESSED?</t>
  </si>
  <si>
    <t>1</t>
  </si>
  <si>
    <t>2</t>
  </si>
  <si>
    <t>HEIGHT IN CENTIMETERS.</t>
  </si>
  <si>
    <t>CM.</t>
  </si>
  <si>
    <t>IF CHILD IS AGE 0-1 YEARS, MEASURE LYING DOWN. 
IF CHILD IS AGE 2, 3, OR 4 YEARS, MEASURE STANDING UP.</t>
  </si>
  <si>
    <t>WAS THE CHILD MEASURED LYING DOWN OR STANDING UP?</t>
  </si>
  <si>
    <t>LYING DOWN</t>
  </si>
  <si>
    <t>STANDING UP</t>
  </si>
  <si>
    <t>IF CHILD IS AGE 0-1 YEARS: WHY WAS (NAME) MEASURED STANDING UP?</t>
  </si>
  <si>
    <t>IF CHILD IS AGE 2-4 YEARS: WHY WAS (NAME) MEASURED LYING DOWN?</t>
  </si>
  <si>
    <t>WAS THE RECORDED MEASUREMENT INTERFERED WITH BY BRAIDED OR ORNAMENTED HAIR?</t>
  </si>
  <si>
    <t>(3)</t>
  </si>
  <si>
    <t>ENTER [FIELDWORKER] NUMBER OF MEASURER.</t>
  </si>
  <si>
    <t>[FIELDWORKER] NUMBER</t>
  </si>
  <si>
    <t>ENTER [FIELDWORKER] NUMBER OF ASSISTANT MEASURER.</t>
  </si>
  <si>
    <t>TODAY'S DATE:</t>
  </si>
  <si>
    <t>RECORD HEIGHT/LENGTH AND WEIGHT IN THE [ANTHROPOMETRY AND ANEMIA PAMPHLET].</t>
  </si>
  <si>
    <t>CHECK 103: IS THE CHILD AGE 0-5 MONTHS OR IS THE CHILD OLDER?</t>
  </si>
  <si>
    <t>OLDER</t>
  </si>
  <si>
    <t>AGE 0-5</t>
  </si>
  <si>
    <t>MONTHS</t>
  </si>
  <si>
    <t>CIRCLE THE CODE.</t>
  </si>
  <si>
    <t>GRANTED</t>
  </si>
  <si>
    <t>NOT PRESENT/OTHER</t>
  </si>
  <si>
    <t>SIGN NAME AND ENTER  [FIELDWORKER] NUMBER OF HEMOGLOBIN MEASURER.</t>
  </si>
  <si>
    <t>(SIGN)</t>
  </si>
  <si>
    <t>RECORD HEMOGLOBIN LEVEL HERE AND IN THE [ANTHROPOMETRY AND ANEMIA PAMPHLET].</t>
  </si>
  <si>
    <t>G/DL</t>
  </si>
  <si>
    <t>994</t>
  </si>
  <si>
    <t>995</t>
  </si>
  <si>
    <t>996</t>
  </si>
  <si>
    <t xml:space="preserve">BELOW [8.0 G/DL], </t>
  </si>
  <si>
    <t>(4)</t>
  </si>
  <si>
    <t>SEVERE ANEMIA</t>
  </si>
  <si>
    <t>[8.0 G/DL] OR ABOVE</t>
  </si>
  <si>
    <t>CHILD 2</t>
  </si>
  <si>
    <t>CHILD 3</t>
  </si>
  <si>
    <t>WEIGHT, HEIGHT, AND HEMOGLOBIN MEASUREMENT FOR WOMEN AGE 15-49</t>
  </si>
  <si>
    <t>WOMAN 1</t>
  </si>
  <si>
    <t>15-17 YEARS</t>
  </si>
  <si>
    <t>18-49 YEARS</t>
  </si>
  <si>
    <t xml:space="preserve">OTHER </t>
  </si>
  <si>
    <t>99994</t>
  </si>
  <si>
    <t>99995</t>
  </si>
  <si>
    <t>99996</t>
  </si>
  <si>
    <t>WAS THE WOMAN WEARING ONLY LIGHTWEIGHT CLOTHING?</t>
  </si>
  <si>
    <t>ENTER [FIELDWORKER] NUMBER OF ASSISTANT MEASURER.
IF NO ASSISTANT MEASURER, ENTER 9999.</t>
  </si>
  <si>
    <t>CHECK 203:</t>
  </si>
  <si>
    <t>AGE 15-17</t>
  </si>
  <si>
    <t>AGE 18-49</t>
  </si>
  <si>
    <t>YEARS</t>
  </si>
  <si>
    <t>CHECK 204:</t>
  </si>
  <si>
    <t>WEIGHT, HEIGHT AND HEMOGLOBIN MEASUREMENT FOR WOMEN AGE 15-49</t>
  </si>
  <si>
    <t>ADULT RESPONDENT CONSENT</t>
  </si>
  <si>
    <t>A D U L T   R E S P O N D E N T   C O N S E N T   F O R   A N E M I A   T E S T</t>
  </si>
  <si>
    <t>PARENT/RESPSONSIBLE ADULT CONSENT</t>
  </si>
  <si>
    <t>P A R E N T / R E S P O N S I B L E   A D U L T   C O N S E N T   F O R   A N E M I A   T E S T</t>
  </si>
  <si>
    <t>PARENT/RESPONSIBLE</t>
  </si>
  <si>
    <t>ADULT REFUSED</t>
  </si>
  <si>
    <t>CONSENT</t>
  </si>
  <si>
    <t>MINOR RESPONDENT ASSENT</t>
  </si>
  <si>
    <t>M I N O R   R E S P O N D E N T   ASS E N T   F O R   A N E M I A   T E S T</t>
  </si>
  <si>
    <t>MINOR RESPONDENT</t>
  </si>
  <si>
    <t>WOMAN 2</t>
  </si>
  <si>
    <t>WEIGHT, HEIGHT, AND HEMOGLOBIN MEASUREMENT FOR MEN AGE 15-[49]</t>
  </si>
  <si>
    <t>MAN 1</t>
  </si>
  <si>
    <t>18-[49] YEARS</t>
  </si>
  <si>
    <t>WAS THE MAN WEARING ONLY LIGHTWEIGHT CLOTHING?</t>
  </si>
  <si>
    <t>MAN 2</t>
  </si>
  <si>
    <t>[FIELDWORKER'S] OBSERVATIONS</t>
  </si>
  <si>
    <t>TO BE FILLED IN AFTER COMPLETING BIOMARKERS</t>
  </si>
  <si>
    <t>SUPERVISOR'S OBSERVATIONS</t>
  </si>
  <si>
    <t>BIOMARKER: FOOTNOTES</t>
  </si>
  <si>
    <t>(1) This section should be adapted for country-specific survey design.</t>
  </si>
  <si>
    <t>LANGUAGE 2</t>
  </si>
  <si>
    <t>LANGUAGE 3</t>
  </si>
  <si>
    <t>LANGUAGE 4</t>
  </si>
  <si>
    <t>LANGUAGE 5</t>
  </si>
  <si>
    <t>LANGUAGE 6</t>
  </si>
  <si>
    <t>Translation Date</t>
  </si>
  <si>
    <t>Language Code</t>
  </si>
  <si>
    <t>01</t>
  </si>
  <si>
    <t>02</t>
  </si>
  <si>
    <t>03</t>
  </si>
  <si>
    <t>04</t>
  </si>
  <si>
    <t>05</t>
  </si>
  <si>
    <t>06</t>
  </si>
  <si>
    <t>What is (NAME)’s date of birth?</t>
  </si>
  <si>
    <t>How old was (NAME) at (NAME)'s last birthday?</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</si>
  <si>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</si>
  <si>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</si>
  <si>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t>
  </si>
  <si>
    <t>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t>
  </si>
  <si>
    <t>YEAR OF FIELDWORK:</t>
  </si>
  <si>
    <t>FIVE YEARS BEFORE SURVEY:</t>
  </si>
  <si>
    <t>CHILD OLDER THAN 5:</t>
  </si>
  <si>
    <t>CHILD UNDER 4:</t>
  </si>
  <si>
    <t>CHILD UNDER 3:</t>
  </si>
  <si>
    <t>CHILD UNDER 16:</t>
  </si>
  <si>
    <t>10 Oct 2019</t>
  </si>
  <si>
    <t>COMPARE AND CORRECT 103 AND/OR 104 IF INCONSISTENT.</t>
  </si>
  <si>
    <t>CHECK 104: CHILD AGE 0-4 YEARS?</t>
  </si>
  <si>
    <t>CHECK 104 AND 109: BASED ON CHILD'S AGE, WAS CORRECT MEASUREMENT PROCEDURE FOLLOWED?</t>
  </si>
  <si>
    <t>CHECK 219:</t>
  </si>
  <si>
    <t>CHECK 225: HEMOGLOBIN RESULT</t>
  </si>
  <si>
    <t>CHECK 303:</t>
  </si>
  <si>
    <t>CHECK 304:</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</si>
  <si>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</si>
  <si>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CHECK 319:</t>
  </si>
  <si>
    <t>CHECK 325: HEMOGLOBIN RESULT</t>
  </si>
  <si>
    <t xml:space="preserve">IF MOTHER NOT INTERVIEWED ASK: </t>
  </si>
  <si>
    <t xml:space="preserve">IF MOTHER INTERVIEWED: COPY CHILD’S DATE OF BIRTH (DAY, MONTH, AND YEAR) FROM PREGNANCY HISTORY. </t>
  </si>
  <si>
    <t xml:space="preserve">IF MOTHER INTERVIEWED: COPY CHILD’S AGE FROM PREGNANCY HISTORY. 
</t>
  </si>
  <si>
    <t>(5)</t>
  </si>
  <si>
    <t>WEIGHT, HEIGHT AND HEMOGLOBIN MEASUREMENT FOR MEN AGE 15-[49]</t>
  </si>
  <si>
    <t>AGE 18-[49]</t>
  </si>
  <si>
    <t>WEIGHT, HEIGHT, AND HEMOGLOBIN MEASUREMENT FOR CHILDREN AGE 0-4</t>
  </si>
  <si>
    <t xml:space="preserve">RECORD NAME OF PARENT/RESPONSIBLE ADULT FOR THE CHILD.
</t>
  </si>
  <si>
    <t>CHECK 122: HEMOGLOBIN RESULT</t>
  </si>
  <si>
    <t>RECORD NAME OF PARENT/RESPONSIBLE ADULT FOR MINOR.</t>
  </si>
  <si>
    <t>LINE NUMBER OF PARENT/
RESPONSIBLE ADULT</t>
  </si>
  <si>
    <t>(2) Remove the section for recording the name and ID number of the CAPI supervisor if the survey does not have CAPI supervisors who are separate from the team supervisors.</t>
  </si>
  <si>
    <t>(6)</t>
  </si>
  <si>
    <t xml:space="preserve">TEAM </t>
  </si>
  <si>
    <t>TEAM SUPERVISOR</t>
  </si>
  <si>
    <t>CAPI SUPERVISOR (2)</t>
  </si>
  <si>
    <t>IF ANOTHER CHILD, GO TO 102 ON THE NEXT PAGE; IF NO MORE CHILDREN, GO TO 201.</t>
  </si>
  <si>
    <t>IF ANOTHER CHILD, GO TO 102 IN ADDITIONAL QUESTIONNAIRE; IF NO MORE CHILDREN, GO TO 201.</t>
  </si>
  <si>
    <t>IF ANOTHER WOMAN, GO TO 202 ON THE NEXT PAGE; IF NO MORE WOMEN, GO TO 301.</t>
  </si>
  <si>
    <t>IF ANOTHER WOMAN, GO TO 202 IN ADDITIONAL QUESTIONNAIRE; IF NO MORE WOMEN, GO TO 301.</t>
  </si>
  <si>
    <t>IF ANOTHER MAN, GO TO 302 IN ADDITIONAL QUESTIONNAIRE; IF NO MORE MEN, END INTERVIEW.</t>
  </si>
  <si>
    <t>IF ANOTHER MAN, GO TO 302 ON THE NEXT PAGE; IF NO MORE MEN, END INTERVIEW.</t>
  </si>
  <si>
    <r>
      <t>CHECK</t>
    </r>
    <r>
      <rPr>
        <sz val="8"/>
        <color theme="1"/>
        <rFont val="Arial"/>
        <family val="2"/>
      </rPr>
      <t xml:space="preserve"> CAPI OUTPUT FOR "LIST ELIGIBLE INDIVIDUALS/BIOMARKERS". </t>
    </r>
    <r>
      <rPr>
        <sz val="8"/>
        <rFont val="Arial"/>
        <family val="2"/>
      </rPr>
      <t xml:space="preserve"> RECORD THE LINE NUMBER AND NAME FOR ALL ELIGIBLE CHILDREN AGE 0-5 YEARS IN </t>
    </r>
    <r>
      <rPr>
        <sz val="8"/>
        <color theme="1"/>
        <rFont val="Arial"/>
        <family val="2"/>
      </rPr>
      <t>QUESTION 102 ON THIS PAGE AND SUBSEQUENT PAGES STARTING WITH THE FIRST ONE LISTED. IF MORE THAN THREE CHILDREN, USE ADDITIONAL QUESTIONNAIRE(S).</t>
    </r>
  </si>
  <si>
    <t xml:space="preserve">CHECK CAPI OUTPUT AND RECORD NAME AND LINE NUMBER OF CHILD.
</t>
  </si>
  <si>
    <r>
      <t>CHECK</t>
    </r>
    <r>
      <rPr>
        <sz val="8"/>
        <color theme="1"/>
        <rFont val="Arial"/>
        <family val="2"/>
      </rPr>
      <t xml:space="preserve"> CAPI OUTPUT FOR "LIST ELIGIBLE INDIVIDUALS/BIOMARKERS".</t>
    </r>
    <r>
      <rPr>
        <sz val="8"/>
        <rFont val="Arial"/>
        <family val="2"/>
      </rPr>
      <t xml:space="preserve"> RECORD THE LINE NUMBER AND NAME FOR ALL ELIGIBLE CHILDREN AGE 0-5 YEARS IN </t>
    </r>
    <r>
      <rPr>
        <sz val="8"/>
        <color theme="1"/>
        <rFont val="Arial"/>
        <family val="2"/>
      </rPr>
      <t>QUESTION 102 ON THIS PAGE AND SUBSEQUENT PAGES STARTING WITH THE FIRST ONE LISTED. IF MORE THAN THREE CHILDREN, USE ADDITIONAL QUESTIONNAIRE(S).</t>
    </r>
  </si>
  <si>
    <t>(3) In countries where the weighing scale shows the weight to only one decimal place, retain only one box after the decimal point and delete the first '9' from the other three codes.</t>
  </si>
  <si>
    <t>(4) Adapt wording of instruction to accommodate local practices such as brass neck coils or other heavy ornamental jewelry that cannot be removed.</t>
  </si>
  <si>
    <t>(5) Adapt wording of instruction to accommodate local practices.</t>
  </si>
  <si>
    <t>(6) Cutoff for severe anemia should be adapted to country standard.</t>
  </si>
  <si>
    <t>CHECK CAPI OUTPUT FOR "LIST ELIGIBLE INDIVIDUALS/BIOMARKERS". RECORD THE LINE NUMBER, NAME, AGE, AND MARITAL STATUS FOR ALL ELIGIBLE WOMEN IN 202, 203, AND 204 ON THIS PAGE AND SUBSEQUENT PAGES STARTING WITH THE FIRST ONE LISTED. IF MORE THAN TWO WOMEN, USE ADDITIONAL QUESTIONNAIRE(S).</t>
  </si>
  <si>
    <t xml:space="preserve">CHECK CAPI OUTPUT AND RECORD NAME AND LINE NUMBER OF WOMAN.
</t>
  </si>
  <si>
    <t xml:space="preserve">CHECK CAPI OUTPUT FOR AGE:
</t>
  </si>
  <si>
    <t xml:space="preserve">CHECK CAPI OUTPUT FOR MARITAL STATUS:
</t>
  </si>
  <si>
    <t>NEVER IN UNION</t>
  </si>
  <si>
    <t>CHECK CAPI OUTPUT FOR "LIST ELIGIBLE INDIVIDUALS/BIOMARKERS". RECORD THE LINE NUMBER, NAME, AGE, AND MARITAL STATUS FOR ALL ELIGIBLE MEN IN 302, 303, AND 304 ON THIS PAGE AND SUBSEQUENT PAGES STARTING WITH THE FIRST ONE LISTED. IF MORE THAN TWO MEN USE ADDITIONAL QUESTIONNAIRE(S).</t>
  </si>
  <si>
    <t xml:space="preserve">CHECK CAPI OUTPUT AND RECORD NAME AND LINE NUMBER OF MAN.
</t>
  </si>
  <si>
    <t>CONSENT REFUSED OR</t>
  </si>
  <si>
    <t>3</t>
  </si>
  <si>
    <t>CSPro Field</t>
  </si>
  <si>
    <t>CSPro Condition</t>
  </si>
  <si>
    <t>Question Num</t>
  </si>
  <si>
    <t>SIGN NAME AND ENTER [FIELDWORKER] NUMBER OF HEMOGLOBIN MEASURER.</t>
  </si>
  <si>
    <t>The anemia test shows that you have severe anemia. You are very ill and must go to a health facility immediately.
RECORD THE RESULT OF THE ANEMIA TEST ON THE SEVERE ANEMIA REFERRAL FORM.</t>
  </si>
  <si>
    <t>The anemia test shows that (NAME OF CHILD) has severe anemia. Your child is very ill and must be taken to a health facility immediately.
RECORD THE RESULT OF THE ANEMIA TEST ON THE SEVERE ANEMIA REFERRAL FORM.</t>
  </si>
  <si>
    <t>AB103_BLOCK</t>
  </si>
  <si>
    <t>AB104</t>
  </si>
  <si>
    <t>Language Number</t>
  </si>
  <si>
    <t>EN</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</si>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</sst>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b/>
      <sz val="9"/>
      <name val="Arial"/>
      <family val="2"/>
    </font>
    <font>
      <sz val="7"/>
      <name val="Arial"/>
      <family val="2"/>
    </font>
    <font>
      <strike/>
      <sz val="8"/>
      <name val="Arial"/>
      <family val="2"/>
    </font>
    <font>
      <b/>
      <sz val="7.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s>
  <fills count="5">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4"/>
        <bgColor theme="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top style="medium">
        <color indexed="64"/>
      </top>
      <bottom style="medium">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right/>
      <top style="thin">
        <color theme="4" tint="0.39997558519241921"/>
      </top>
      <bottom style="thin">
        <color theme="4" tint="0.39997558519241921"/>
      </bottom>
      <diagonal/>
    </border>
  </borders>
  <cellStyleXfs count="2">
    <xf numFmtId="0" fontId="0" fillId="0" borderId="0">
      <alignment horizontal="left" vertical="center"/>
      <protection locked="0"/>
    </xf>
    <xf numFmtId="0" fontId="2" fillId="0" borderId="0"/>
  </cellStyleXfs>
  <cellXfs count="303">
    <xf numFmtId="0" fontId="0" fillId="0" borderId="0" xfId="0">
      <alignment horizontal="left" vertical="center"/>
      <protection locked="0"/>
    </xf>
    <xf numFmtId="49" fontId="7" fillId="0" borderId="0" xfId="1" applyNumberFormat="1" applyFont="1" applyProtection="1">
      <protection locked="0"/>
    </xf>
    <xf numFmtId="49" fontId="2" fillId="0" borderId="0" xfId="1" applyNumberFormat="1" applyProtection="1">
      <protection locked="0"/>
    </xf>
    <xf numFmtId="49" fontId="3" fillId="0" borderId="0" xfId="1" applyNumberFormat="1" applyFont="1" applyAlignment="1" applyProtection="1">
      <alignment horizontal="left" vertical="top"/>
      <protection locked="0"/>
    </xf>
    <xf numFmtId="49" fontId="2" fillId="0" borderId="0" xfId="1" applyNumberFormat="1" applyAlignment="1" applyProtection="1">
      <alignment vertical="top"/>
      <protection locked="0"/>
    </xf>
    <xf numFmtId="49" fontId="3" fillId="0" borderId="0" xfId="1" applyNumberFormat="1" applyFont="1" applyAlignment="1" applyProtection="1">
      <alignment horizontal="left" vertical="top" wrapText="1"/>
      <protection locked="0"/>
    </xf>
    <xf numFmtId="49" fontId="2" fillId="0" borderId="0" xfId="1" applyNumberFormat="1" applyAlignment="1" applyProtection="1">
      <alignment horizontal="left" vertical="top" wrapText="1"/>
      <protection locked="0"/>
    </xf>
    <xf numFmtId="0" fontId="3" fillId="0" borderId="0" xfId="0" applyFont="1" applyAlignment="1">
      <alignment vertical="center"/>
      <protection locked="0"/>
    </xf>
    <xf numFmtId="0" fontId="3" fillId="0" borderId="0" xfId="0" applyFont="1" applyAlignment="1">
      <protection locked="0"/>
    </xf>
    <xf numFmtId="0" fontId="3" fillId="0" borderId="0" xfId="0" applyFont="1" applyAlignment="1">
      <alignment vertical="top"/>
      <protection locked="0"/>
    </xf>
    <xf numFmtId="0" fontId="3" fillId="0" borderId="0" xfId="0" applyFont="1" applyAlignment="1">
      <alignment horizontal="right"/>
      <protection locked="0"/>
    </xf>
    <xf numFmtId="0" fontId="3" fillId="0" borderId="15" xfId="0" applyFont="1" applyBorder="1" applyAlignment="1">
      <alignment vertical="top"/>
      <protection locked="0"/>
    </xf>
    <xf numFmtId="0" fontId="3" fillId="0" borderId="16" xfId="0" applyFont="1" applyBorder="1" applyAlignment="1">
      <alignment horizontal="left"/>
      <protection locked="0"/>
    </xf>
    <xf numFmtId="0" fontId="3" fillId="0" borderId="16" xfId="0" applyFont="1" applyBorder="1" applyAlignment="1">
      <alignment vertical="top"/>
      <protection locked="0"/>
    </xf>
    <xf numFmtId="0" fontId="3" fillId="0" borderId="15" xfId="0" applyFont="1" applyBorder="1" applyAlignment="1">
      <alignment horizontal="left"/>
      <protection locked="0"/>
    </xf>
    <xf numFmtId="0" fontId="3" fillId="0" borderId="0" xfId="0" applyFont="1" applyAlignment="1">
      <alignment horizontal="right" vertical="top"/>
      <protection locked="0"/>
    </xf>
    <xf numFmtId="0" fontId="3" fillId="0" borderId="18" xfId="0" applyFont="1" applyBorder="1" applyAlignment="1">
      <alignment vertical="top"/>
      <protection locked="0"/>
    </xf>
    <xf numFmtId="0" fontId="3" fillId="0" borderId="19" xfId="0" applyFont="1" applyBorder="1" applyAlignment="1">
      <alignment horizontal="left"/>
      <protection locked="0"/>
    </xf>
    <xf numFmtId="0" fontId="3" fillId="0" borderId="19" xfId="0" applyFont="1" applyBorder="1" applyAlignment="1">
      <alignment vertical="top"/>
      <protection locked="0"/>
    </xf>
    <xf numFmtId="0" fontId="3" fillId="0" borderId="18" xfId="0" applyFont="1" applyBorder="1" applyAlignment="1">
      <alignment horizontal="left"/>
      <protection locked="0"/>
    </xf>
    <xf numFmtId="0" fontId="3" fillId="0" borderId="0" xfId="0" applyFont="1" applyAlignment="1">
      <alignment wrapText="1"/>
      <protection locked="0"/>
    </xf>
    <xf numFmtId="0" fontId="3" fillId="0" borderId="0" xfId="1" applyFont="1" applyAlignment="1" applyProtection="1">
      <alignment horizontal="left"/>
      <protection locked="0"/>
    </xf>
    <xf numFmtId="0" fontId="14" fillId="0" borderId="0" xfId="1" applyFont="1" applyAlignment="1" applyProtection="1">
      <alignment vertical="center"/>
      <protection locked="0"/>
    </xf>
    <xf numFmtId="0" fontId="3" fillId="0" borderId="0" xfId="1" applyFont="1" applyProtection="1">
      <protection locked="0"/>
    </xf>
    <xf numFmtId="0" fontId="3" fillId="0" borderId="0" xfId="1" applyFont="1" applyProtection="1">
      <protection hidden="1"/>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Alignment="1" applyProtection="1">
      <alignment horizontal="fill" vertical="center"/>
      <protection locked="0"/>
    </xf>
    <xf numFmtId="0" fontId="0" fillId="0" borderId="0" xfId="0" applyAlignment="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Alignment="1" applyProtection="1">
      <alignment horizontal="left" vertical="center"/>
      <protection locked="0"/>
    </xf>
    <xf numFmtId="0" fontId="2" fillId="0" borderId="0" xfId="1" applyAlignment="1" applyProtection="1">
      <alignment horizontal="fill" vertical="center"/>
      <protection locked="0"/>
    </xf>
    <xf numFmtId="0" fontId="1" fillId="0" borderId="0" xfId="0" applyFont="1" applyAlignment="1">
      <alignment horizontal="fill" vertical="center"/>
      <protection locked="0"/>
    </xf>
    <xf numFmtId="0" fontId="2" fillId="0" borderId="15"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Border="1" applyAlignment="1" applyProtection="1">
      <alignment horizontal="left" vertical="center"/>
      <protection locked="0"/>
    </xf>
    <xf numFmtId="0" fontId="2" fillId="0" borderId="20" xfId="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Alignment="1" applyProtection="1">
      <alignment horizontal="right" vertical="center"/>
      <protection locked="0"/>
    </xf>
    <xf numFmtId="0" fontId="3" fillId="0" borderId="0" xfId="1" quotePrefix="1" applyFont="1" applyAlignment="1" applyProtection="1">
      <alignment horizontal="left" vertical="center"/>
      <protection locked="0"/>
    </xf>
    <xf numFmtId="0" fontId="3" fillId="0" borderId="0" xfId="1" applyFont="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16" xfId="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Alignment="1" applyProtection="1">
      <alignment horizontal="center" vertical="center"/>
      <protection locked="0"/>
    </xf>
    <xf numFmtId="0" fontId="2" fillId="0" borderId="19" xfId="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2" fillId="0" borderId="0" xfId="1" applyAlignment="1" applyProtection="1">
      <alignment horizontal="right" vertical="center"/>
      <protection locked="0"/>
    </xf>
    <xf numFmtId="49" fontId="3" fillId="0" borderId="0" xfId="1" applyNumberFormat="1" applyFont="1" applyAlignment="1" applyProtection="1">
      <alignment horizontal="right" vertical="center"/>
      <protection locked="0"/>
    </xf>
    <xf numFmtId="0" fontId="5" fillId="0" borderId="0" xfId="1" applyFont="1" applyAlignment="1" applyProtection="1">
      <alignment horizontal="fill"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lignment horizontal="left" vertical="center"/>
      <protection locked="0"/>
    </xf>
    <xf numFmtId="0" fontId="7" fillId="0" borderId="0" xfId="1" applyFont="1" applyAlignment="1" applyProtection="1">
      <alignment horizontal="center" vertical="center"/>
      <protection locked="0"/>
    </xf>
    <xf numFmtId="49" fontId="3" fillId="0" borderId="0" xfId="1" quotePrefix="1" applyNumberFormat="1" applyFont="1" applyAlignment="1" applyProtection="1">
      <alignment horizontal="center" vertical="center"/>
      <protection locked="0"/>
    </xf>
    <xf numFmtId="49" fontId="3" fillId="0" borderId="1" xfId="1" applyNumberFormat="1" applyFont="1" applyBorder="1" applyAlignment="1" applyProtection="1">
      <alignment horizontal="left" vertical="center"/>
      <protection locked="0"/>
    </xf>
    <xf numFmtId="0" fontId="3" fillId="0" borderId="2" xfId="1" applyFont="1" applyBorder="1" applyAlignment="1" applyProtection="1">
      <alignment horizontal="center" vertical="center"/>
      <protection locked="0"/>
    </xf>
    <xf numFmtId="49" fontId="3" fillId="0" borderId="5" xfId="1" applyNumberFormat="1" applyFont="1" applyBorder="1" applyAlignment="1" applyProtection="1">
      <alignment horizontal="left" vertical="center"/>
      <protection locked="0"/>
    </xf>
    <xf numFmtId="0" fontId="3" fillId="0" borderId="0" xfId="1" quotePrefix="1" applyFont="1" applyAlignment="1" applyProtection="1">
      <alignment horizontal="center" vertical="center"/>
      <protection locked="0"/>
    </xf>
    <xf numFmtId="49" fontId="3" fillId="0" borderId="8" xfId="1" applyNumberFormat="1" applyFont="1" applyBorder="1" applyAlignment="1" applyProtection="1">
      <alignment horizontal="left" vertical="center"/>
      <protection locked="0"/>
    </xf>
    <xf numFmtId="0" fontId="3" fillId="0" borderId="11" xfId="1" applyFont="1" applyBorder="1" applyAlignment="1" applyProtection="1">
      <alignment horizontal="center" vertical="center"/>
      <protection locked="0"/>
    </xf>
    <xf numFmtId="0" fontId="9" fillId="0" borderId="11" xfId="1" applyFont="1" applyBorder="1" applyAlignment="1" applyProtection="1">
      <alignment horizontal="left" vertical="center"/>
      <protection locked="0"/>
    </xf>
    <xf numFmtId="0" fontId="15" fillId="0" borderId="0" xfId="0" applyFont="1" applyAlignment="1">
      <alignment horizontal="right" vertical="center"/>
      <protection locked="0"/>
    </xf>
    <xf numFmtId="0" fontId="0" fillId="0" borderId="0" xfId="0" quotePrefix="1" applyAlignment="1">
      <alignment horizontal="right" vertical="center"/>
      <protection locked="0"/>
    </xf>
    <xf numFmtId="0" fontId="0" fillId="0" borderId="0" xfId="0" applyAlignment="1">
      <alignment horizontal="right" vertical="center"/>
      <protection locked="0"/>
    </xf>
    <xf numFmtId="0" fontId="0" fillId="0" borderId="0" xfId="0" applyAlignment="1">
      <alignment horizontal="left" vertical="center" wrapText="1"/>
      <protection locked="0"/>
    </xf>
    <xf numFmtId="0" fontId="3" fillId="0" borderId="0" xfId="0" applyFont="1">
      <alignment horizontal="left" vertical="center"/>
      <protection locked="0"/>
    </xf>
    <xf numFmtId="0" fontId="0" fillId="0" borderId="0" xfId="0" applyAlignment="1">
      <alignment vertical="top"/>
      <protection locked="0"/>
    </xf>
    <xf numFmtId="0" fontId="4" fillId="0" borderId="0" xfId="0" applyFont="1">
      <alignment horizontal="left" vertical="center"/>
      <protection locked="0"/>
    </xf>
    <xf numFmtId="0" fontId="3" fillId="0" borderId="20" xfId="0" applyFont="1" applyBorder="1">
      <alignment horizontal="left" vertical="center"/>
      <protection locked="0"/>
    </xf>
    <xf numFmtId="0" fontId="3" fillId="0" borderId="21" xfId="1" applyFont="1" applyBorder="1" applyAlignment="1" applyProtection="1">
      <alignment horizontal="left" vertical="center"/>
      <protection locked="0"/>
    </xf>
    <xf numFmtId="0" fontId="6" fillId="0" borderId="6" xfId="1" applyFont="1" applyBorder="1" applyAlignment="1" applyProtection="1">
      <alignment horizontal="center" vertical="center"/>
      <protection locked="0"/>
    </xf>
    <xf numFmtId="49" fontId="3" fillId="0" borderId="0" xfId="1" applyNumberFormat="1" applyFont="1" applyAlignment="1" applyProtection="1">
      <alignment horizontal="center" vertical="center"/>
      <protection locked="0"/>
    </xf>
    <xf numFmtId="0" fontId="7" fillId="0" borderId="7" xfId="1" applyFont="1" applyBorder="1" applyAlignment="1" applyProtection="1">
      <alignment horizontal="left" vertical="center" textRotation="255"/>
      <protection locked="0"/>
    </xf>
    <xf numFmtId="0" fontId="7" fillId="0" borderId="0" xfId="1" applyFont="1" applyAlignment="1" applyProtection="1">
      <alignment horizontal="left" vertical="center" textRotation="255"/>
      <protection locked="0"/>
    </xf>
    <xf numFmtId="49" fontId="7" fillId="0" borderId="0" xfId="1" applyNumberFormat="1" applyFont="1" applyAlignment="1" applyProtection="1">
      <alignment horizontal="left" vertical="center"/>
      <protection locked="0"/>
    </xf>
    <xf numFmtId="0" fontId="3" fillId="0" borderId="0" xfId="0" quotePrefix="1" applyFont="1">
      <alignment horizontal="left" vertical="center"/>
      <protection locked="0"/>
    </xf>
    <xf numFmtId="0" fontId="3" fillId="0" borderId="23" xfId="0" applyFont="1" applyBorder="1">
      <alignment horizontal="left" vertical="center"/>
      <protection locked="0"/>
    </xf>
    <xf numFmtId="0" fontId="3" fillId="0" borderId="24" xfId="0" applyFont="1" applyBorder="1">
      <alignment horizontal="left" vertical="center"/>
      <protection locked="0"/>
    </xf>
    <xf numFmtId="0" fontId="3" fillId="0" borderId="25" xfId="0" applyFont="1" applyBorder="1">
      <alignment horizontal="left" vertical="center"/>
      <protection locked="0"/>
    </xf>
    <xf numFmtId="0" fontId="3" fillId="0" borderId="26" xfId="0" applyFont="1" applyBorder="1">
      <alignment horizontal="left" vertical="center"/>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9" xfId="0" applyFont="1" applyBorder="1">
      <alignment horizontal="left" vertical="center"/>
      <protection locked="0"/>
    </xf>
    <xf numFmtId="0" fontId="3" fillId="0" borderId="30" xfId="0" applyFont="1" applyBorder="1">
      <alignment horizontal="left" vertical="center"/>
      <protection locked="0"/>
    </xf>
    <xf numFmtId="0" fontId="3" fillId="0" borderId="15" xfId="0" applyFont="1" applyBorder="1">
      <alignment horizontal="left" vertical="center"/>
      <protection locked="0"/>
    </xf>
    <xf numFmtId="0" fontId="3" fillId="0" borderId="16" xfId="0" applyFont="1" applyBorder="1">
      <alignment horizontal="left" vertical="center"/>
      <protection locked="0"/>
    </xf>
    <xf numFmtId="0" fontId="3" fillId="0" borderId="0" xfId="0" applyFont="1" applyAlignment="1">
      <alignment horizontal="fill" vertical="center"/>
      <protection locked="0"/>
    </xf>
    <xf numFmtId="0" fontId="3" fillId="0" borderId="18" xfId="0" applyFont="1" applyBorder="1">
      <alignment horizontal="left" vertical="center"/>
      <protection locked="0"/>
    </xf>
    <xf numFmtId="0" fontId="3" fillId="0" borderId="19" xfId="0" applyFont="1" applyBorder="1">
      <alignment horizontal="left" vertical="center"/>
      <protection locked="0"/>
    </xf>
    <xf numFmtId="0" fontId="3" fillId="0" borderId="10" xfId="0" applyFont="1" applyBorder="1">
      <alignment horizontal="left" vertical="center"/>
      <protection locked="0"/>
    </xf>
    <xf numFmtId="0" fontId="3" fillId="0" borderId="10" xfId="0" applyFont="1" applyBorder="1" applyAlignment="1">
      <alignment horizontal="fill" vertical="center"/>
      <protection locked="0"/>
    </xf>
    <xf numFmtId="0" fontId="3" fillId="0" borderId="31" xfId="0" applyFont="1" applyBorder="1">
      <alignment horizontal="left" vertical="center"/>
      <protection locked="0"/>
    </xf>
    <xf numFmtId="0" fontId="3" fillId="0" borderId="32" xfId="0" applyFont="1" applyBorder="1">
      <alignment horizontal="left" vertical="center"/>
      <protection locked="0"/>
    </xf>
    <xf numFmtId="0" fontId="3" fillId="0" borderId="6" xfId="0" applyFont="1" applyBorder="1">
      <alignment horizontal="left" vertical="center"/>
      <protection locked="0"/>
    </xf>
    <xf numFmtId="0" fontId="3" fillId="0" borderId="33" xfId="0" applyFont="1" applyBorder="1">
      <alignment horizontal="left" vertical="center"/>
      <protection locked="0"/>
    </xf>
    <xf numFmtId="0" fontId="3" fillId="0" borderId="34" xfId="0" applyFont="1" applyBorder="1">
      <alignment horizontal="left" vertical="center"/>
      <protection locked="0"/>
    </xf>
    <xf numFmtId="0" fontId="3" fillId="0" borderId="35" xfId="0" applyFont="1" applyBorder="1">
      <alignment horizontal="left" vertical="center"/>
      <protection locked="0"/>
    </xf>
    <xf numFmtId="0" fontId="3" fillId="0" borderId="17" xfId="0" applyFont="1" applyBorder="1">
      <alignment horizontal="left" vertical="center"/>
      <protection locked="0"/>
    </xf>
    <xf numFmtId="0" fontId="3" fillId="0" borderId="36" xfId="0" applyFont="1" applyBorder="1">
      <alignment horizontal="left" vertical="center"/>
      <protection locked="0"/>
    </xf>
    <xf numFmtId="0" fontId="3" fillId="2" borderId="15" xfId="0" applyFont="1" applyFill="1" applyBorder="1">
      <alignment horizontal="left" vertical="center"/>
      <protection locked="0"/>
    </xf>
    <xf numFmtId="0" fontId="3" fillId="2" borderId="17" xfId="0" applyFont="1" applyFill="1" applyBorder="1">
      <alignment horizontal="left" vertical="center"/>
      <protection locked="0"/>
    </xf>
    <xf numFmtId="0" fontId="3" fillId="2" borderId="16" xfId="0" applyFont="1" applyFill="1" applyBorder="1">
      <alignment horizontal="left" vertical="center"/>
      <protection locked="0"/>
    </xf>
    <xf numFmtId="0" fontId="3" fillId="0" borderId="0" xfId="0" applyFont="1" applyAlignment="1">
      <alignment horizontal="right" vertical="center"/>
      <protection locked="0"/>
    </xf>
    <xf numFmtId="0" fontId="3" fillId="2" borderId="6" xfId="0" applyFont="1" applyFill="1" applyBorder="1">
      <alignment horizontal="left" vertical="center"/>
      <protection locked="0"/>
    </xf>
    <xf numFmtId="0" fontId="3" fillId="2" borderId="0" xfId="0" applyFont="1" applyFill="1">
      <alignment horizontal="left" vertical="center"/>
      <protection locked="0"/>
    </xf>
    <xf numFmtId="0" fontId="3" fillId="2" borderId="10" xfId="0" applyFont="1" applyFill="1" applyBorder="1">
      <alignment horizontal="left" vertical="center"/>
      <protection locked="0"/>
    </xf>
    <xf numFmtId="0" fontId="3" fillId="2" borderId="18" xfId="0" applyFont="1" applyFill="1" applyBorder="1">
      <alignment horizontal="left" vertical="center"/>
      <protection locked="0"/>
    </xf>
    <xf numFmtId="0" fontId="3" fillId="2" borderId="20" xfId="0" applyFont="1" applyFill="1" applyBorder="1">
      <alignment horizontal="left" vertical="center"/>
      <protection locked="0"/>
    </xf>
    <xf numFmtId="0" fontId="3" fillId="2" borderId="19" xfId="0" applyFont="1" applyFill="1" applyBorder="1">
      <alignment horizontal="left" vertical="center"/>
      <protection locked="0"/>
    </xf>
    <xf numFmtId="0" fontId="0" fillId="0" borderId="20" xfId="0" applyBorder="1">
      <alignment horizontal="left" vertical="center"/>
      <protection locked="0"/>
    </xf>
    <xf numFmtId="0" fontId="3" fillId="0" borderId="37" xfId="0" applyFont="1" applyBorder="1">
      <alignment horizontal="left" vertical="center"/>
      <protection locked="0"/>
    </xf>
    <xf numFmtId="0" fontId="3" fillId="0" borderId="38" xfId="0" applyFont="1" applyBorder="1">
      <alignment horizontal="left" vertical="center"/>
      <protection locked="0"/>
    </xf>
    <xf numFmtId="0" fontId="0" fillId="0" borderId="26" xfId="0" applyBorder="1">
      <alignment horizontal="left" vertical="center"/>
      <protection locked="0"/>
    </xf>
    <xf numFmtId="0" fontId="0" fillId="0" borderId="27" xfId="0" applyBorder="1">
      <alignment horizontal="left" vertical="center"/>
      <protection locked="0"/>
    </xf>
    <xf numFmtId="0" fontId="3" fillId="0" borderId="29" xfId="0" applyFont="1" applyBorder="1" applyAlignment="1">
      <alignment horizontal="center" vertical="center"/>
      <protection locked="0"/>
    </xf>
    <xf numFmtId="0" fontId="0" fillId="0" borderId="29" xfId="0" applyBorder="1">
      <alignment horizontal="left" vertical="center"/>
      <protection locked="0"/>
    </xf>
    <xf numFmtId="0" fontId="3" fillId="0" borderId="0" xfId="1" applyFont="1" applyAlignment="1" applyProtection="1">
      <alignment horizontal="center" vertical="top"/>
      <protection locked="0"/>
    </xf>
    <xf numFmtId="0" fontId="3" fillId="0" borderId="0" xfId="1" applyFont="1" applyAlignment="1" applyProtection="1">
      <alignment horizontal="center" vertical="top" wrapText="1"/>
      <protection locked="0"/>
    </xf>
    <xf numFmtId="0" fontId="0" fillId="0" borderId="0" xfId="0" applyAlignment="1" applyProtection="1">
      <alignment horizontal="right" vertical="center"/>
      <protection hidden="1"/>
    </xf>
    <xf numFmtId="0" fontId="0" fillId="0" borderId="0" xfId="0" applyAlignment="1">
      <alignment horizontal="center" vertical="center"/>
      <protection locked="0"/>
    </xf>
    <xf numFmtId="0" fontId="0" fillId="0" borderId="0" xfId="0" quotePrefix="1">
      <alignment horizontal="left" vertical="center"/>
      <protection locked="0"/>
    </xf>
    <xf numFmtId="49" fontId="2" fillId="0" borderId="0" xfId="1" quotePrefix="1" applyNumberFormat="1" applyProtection="1">
      <protection locked="0"/>
    </xf>
    <xf numFmtId="0" fontId="7" fillId="0" borderId="0" xfId="1" applyFont="1" applyAlignment="1" applyProtection="1">
      <alignment vertical="center"/>
      <protection locked="0"/>
    </xf>
    <xf numFmtId="0" fontId="0" fillId="0" borderId="2" xfId="0" applyBorder="1">
      <alignment horizontal="left" vertical="center"/>
      <protection locked="0"/>
    </xf>
    <xf numFmtId="0" fontId="0" fillId="0" borderId="11" xfId="0" applyBorder="1">
      <alignment horizontal="left" vertical="center"/>
      <protection locked="0"/>
    </xf>
    <xf numFmtId="0" fontId="0" fillId="0" borderId="13" xfId="0" applyBorder="1">
      <alignment horizontal="left" vertical="center"/>
      <protection locked="0"/>
    </xf>
    <xf numFmtId="0" fontId="3" fillId="0" borderId="22" xfId="1" applyFont="1" applyBorder="1" applyAlignment="1" applyProtection="1">
      <alignment horizontal="left" vertical="center"/>
      <protection locked="0"/>
    </xf>
    <xf numFmtId="0" fontId="1" fillId="0" borderId="2" xfId="0" applyFont="1" applyBorder="1">
      <alignment horizontal="left" vertical="center"/>
      <protection locked="0"/>
    </xf>
    <xf numFmtId="0" fontId="1" fillId="0" borderId="11" xfId="0" applyFont="1" applyBorder="1">
      <alignment horizontal="left" vertical="center"/>
      <protection locked="0"/>
    </xf>
    <xf numFmtId="0" fontId="1" fillId="0" borderId="13" xfId="0" applyFont="1" applyBorder="1">
      <alignment horizontal="left" vertical="center"/>
      <protection locked="0"/>
    </xf>
    <xf numFmtId="0" fontId="3" fillId="0" borderId="0" xfId="1" quotePrefix="1" applyFont="1" applyAlignment="1" applyProtection="1">
      <alignment horizontal="fill" vertical="center"/>
      <protection locked="0"/>
    </xf>
    <xf numFmtId="0" fontId="0" fillId="0" borderId="4" xfId="0" applyBorder="1">
      <alignment horizontal="left" vertical="center"/>
      <protection locked="0"/>
    </xf>
    <xf numFmtId="0" fontId="0" fillId="0" borderId="14" xfId="0" applyBorder="1">
      <alignment horizontal="left" vertical="center"/>
      <protection locked="0"/>
    </xf>
    <xf numFmtId="49" fontId="8" fillId="0" borderId="0" xfId="1" applyNumberFormat="1" applyFont="1" applyAlignment="1" applyProtection="1">
      <alignment horizontal="center" vertical="center"/>
      <protection locked="0"/>
    </xf>
    <xf numFmtId="0" fontId="3" fillId="0" borderId="6" xfId="1" applyFont="1" applyBorder="1" applyAlignment="1" applyProtection="1">
      <alignment horizontal="fill" vertical="center"/>
      <protection locked="0"/>
    </xf>
    <xf numFmtId="0" fontId="1" fillId="0" borderId="6" xfId="0" applyFont="1" applyBorder="1" applyAlignment="1">
      <alignment horizontal="fill" vertical="center"/>
      <protection locked="0"/>
    </xf>
    <xf numFmtId="0" fontId="10" fillId="0" borderId="20" xfId="1" applyFont="1" applyBorder="1" applyAlignment="1" applyProtection="1">
      <alignment horizontal="left" vertical="center"/>
      <protection locked="0"/>
    </xf>
    <xf numFmtId="0" fontId="1" fillId="0" borderId="7" xfId="0" applyFont="1" applyBorder="1">
      <alignment horizontal="left" vertical="center"/>
      <protection locked="0"/>
    </xf>
    <xf numFmtId="0" fontId="1" fillId="0" borderId="4" xfId="0" applyFont="1" applyBorder="1">
      <alignment horizontal="left" vertical="center"/>
      <protection locked="0"/>
    </xf>
    <xf numFmtId="0" fontId="1" fillId="0" borderId="14" xfId="0" applyFont="1" applyBorder="1">
      <alignment horizontal="left" vertical="center"/>
      <protection locked="0"/>
    </xf>
    <xf numFmtId="0" fontId="1" fillId="0" borderId="8" xfId="0" applyFont="1" applyBorder="1">
      <alignment horizontal="left" vertical="center"/>
      <protection locked="0"/>
    </xf>
    <xf numFmtId="49" fontId="3" fillId="0" borderId="1" xfId="1" applyNumberFormat="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49" fontId="3" fillId="0" borderId="8" xfId="1" applyNumberFormat="1" applyFont="1" applyBorder="1" applyAlignment="1" applyProtection="1">
      <alignment horizontal="center" vertical="center"/>
      <protection locked="0"/>
    </xf>
    <xf numFmtId="0" fontId="3" fillId="0" borderId="11" xfId="1" applyFont="1" applyBorder="1" applyAlignment="1" applyProtection="1">
      <alignment vertical="top" wrapText="1"/>
      <protection locked="0"/>
    </xf>
    <xf numFmtId="0" fontId="0" fillId="0" borderId="0" xfId="0" applyAlignment="1">
      <alignment vertical="top" wrapText="1"/>
      <protection locked="0"/>
    </xf>
    <xf numFmtId="0" fontId="3" fillId="0" borderId="20" xfId="1" applyFont="1" applyBorder="1" applyAlignment="1" applyProtection="1">
      <alignment vertical="top"/>
      <protection locked="0"/>
    </xf>
    <xf numFmtId="0" fontId="3" fillId="0" borderId="20" xfId="1" applyFont="1" applyBorder="1" applyAlignment="1" applyProtection="1">
      <alignment horizontal="fill" vertical="center"/>
      <protection locked="0"/>
    </xf>
    <xf numFmtId="0" fontId="0" fillId="0" borderId="20" xfId="0" applyBorder="1" applyAlignment="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lignment horizontal="left" vertical="center"/>
      <protection locked="0"/>
    </xf>
    <xf numFmtId="0" fontId="3" fillId="0" borderId="17" xfId="1" applyFont="1" applyBorder="1" applyAlignment="1" applyProtection="1">
      <alignment horizontal="fill" vertical="center"/>
      <protection locked="0"/>
    </xf>
    <xf numFmtId="0" fontId="0" fillId="0" borderId="17" xfId="0" applyBorder="1" applyAlignment="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0" fontId="3" fillId="0" borderId="0" xfId="1" applyFont="1" applyAlignment="1" applyProtection="1">
      <alignment vertical="top"/>
      <protection hidden="1"/>
    </xf>
    <xf numFmtId="0" fontId="3" fillId="0" borderId="0" xfId="1" applyFont="1" applyAlignment="1" applyProtection="1">
      <alignment horizontal="right" vertical="top"/>
      <protection hidden="1"/>
    </xf>
    <xf numFmtId="0" fontId="3" fillId="0" borderId="0" xfId="1" applyFont="1" applyAlignment="1" applyProtection="1">
      <alignment horizontal="right" vertical="top"/>
      <protection locked="0"/>
    </xf>
    <xf numFmtId="0" fontId="3" fillId="0" borderId="0" xfId="1" applyFont="1" applyAlignment="1" applyProtection="1">
      <alignment horizontal="center" vertical="top" wrapText="1"/>
      <protection hidden="1"/>
    </xf>
    <xf numFmtId="0" fontId="3" fillId="0" borderId="0" xfId="0" applyFont="1" applyAlignment="1" applyProtection="1">
      <alignment horizontal="right"/>
      <protection hidden="1"/>
    </xf>
    <xf numFmtId="0" fontId="13" fillId="0" borderId="0" xfId="1" applyFont="1" applyAlignment="1" applyProtection="1">
      <alignment vertical="center"/>
      <protection locked="0"/>
    </xf>
    <xf numFmtId="0" fontId="3" fillId="0" borderId="0" xfId="1" applyFont="1" applyAlignment="1" applyProtection="1">
      <alignment vertical="top" wrapText="1"/>
      <protection locked="0"/>
    </xf>
    <xf numFmtId="0" fontId="3" fillId="0" borderId="0" xfId="1" applyFont="1" applyAlignment="1" applyProtection="1">
      <alignment vertical="top" wrapText="1"/>
      <protection hidden="1"/>
    </xf>
    <xf numFmtId="0" fontId="17" fillId="0" borderId="0" xfId="1" applyFont="1" applyAlignment="1" applyProtection="1">
      <alignment horizontal="left" vertical="top" wrapText="1"/>
      <protection locked="0"/>
    </xf>
    <xf numFmtId="0" fontId="3" fillId="0" borderId="0" xfId="1" applyFont="1" applyAlignment="1" applyProtection="1">
      <alignment horizontal="left" vertical="top" wrapText="1"/>
      <protection hidden="1"/>
    </xf>
    <xf numFmtId="0" fontId="3" fillId="0" borderId="6" xfId="1" applyFont="1" applyBorder="1" applyAlignment="1" applyProtection="1">
      <alignment vertical="top" wrapText="1"/>
      <protection locked="0"/>
    </xf>
    <xf numFmtId="0" fontId="1" fillId="0" borderId="0" xfId="0" applyFont="1" applyAlignment="1">
      <alignment horizontal="center" vertical="center"/>
      <protection locked="0"/>
    </xf>
    <xf numFmtId="0" fontId="0" fillId="0" borderId="0" xfId="0" applyAlignment="1">
      <alignment horizontal="center" vertical="top"/>
      <protection locked="0"/>
    </xf>
    <xf numFmtId="0" fontId="0" fillId="0" borderId="0" xfId="0" quotePrefix="1" applyAlignment="1">
      <alignment horizontal="center" vertical="center"/>
      <protection locked="0"/>
    </xf>
    <xf numFmtId="0" fontId="4" fillId="0" borderId="0" xfId="1" applyFont="1" applyAlignment="1" applyProtection="1">
      <alignment vertical="center"/>
      <protection locked="0"/>
    </xf>
    <xf numFmtId="0" fontId="0" fillId="0" borderId="22" xfId="0" applyBorder="1">
      <alignment horizontal="left" vertical="center"/>
      <protection locked="0"/>
    </xf>
    <xf numFmtId="0" fontId="3" fillId="3" borderId="22" xfId="1" applyFont="1" applyFill="1" applyBorder="1" applyAlignment="1" applyProtection="1">
      <alignment horizontal="left" vertical="center"/>
      <protection locked="0"/>
    </xf>
    <xf numFmtId="0" fontId="0" fillId="0" borderId="6" xfId="0" applyBorder="1">
      <alignment horizontal="left" vertical="center"/>
      <protection locked="0"/>
    </xf>
    <xf numFmtId="0" fontId="0" fillId="0" borderId="12" xfId="0" applyBorder="1">
      <alignment horizontal="left" vertical="center"/>
      <protection locked="0"/>
    </xf>
    <xf numFmtId="0" fontId="3" fillId="0" borderId="6" xfId="1" applyFont="1" applyBorder="1" applyAlignment="1" applyProtection="1">
      <alignment horizontal="left" vertical="top" wrapText="1"/>
      <protection hidden="1"/>
    </xf>
    <xf numFmtId="0" fontId="3" fillId="0" borderId="6" xfId="1" applyFont="1" applyBorder="1" applyAlignment="1" applyProtection="1">
      <alignment vertical="top" wrapText="1"/>
      <protection hidden="1"/>
    </xf>
    <xf numFmtId="0" fontId="17" fillId="0" borderId="6" xfId="1" applyFont="1" applyBorder="1" applyAlignment="1" applyProtection="1">
      <alignment horizontal="left" vertical="top" wrapText="1"/>
      <protection locked="0"/>
    </xf>
    <xf numFmtId="0" fontId="12" fillId="0" borderId="0" xfId="1" applyFont="1" applyAlignment="1" applyProtection="1">
      <alignment horizontal="left" vertical="center"/>
      <protection locked="0"/>
    </xf>
    <xf numFmtId="0" fontId="0" fillId="0" borderId="3" xfId="0" applyBorder="1">
      <alignment horizontal="left" vertical="center"/>
      <protection locked="0"/>
    </xf>
    <xf numFmtId="0" fontId="1" fillId="0" borderId="6" xfId="0" applyFont="1" applyBorder="1">
      <alignment horizontal="left" vertical="center"/>
      <protection locked="0"/>
    </xf>
    <xf numFmtId="0" fontId="3" fillId="3" borderId="39" xfId="1" applyFont="1" applyFill="1" applyBorder="1" applyAlignment="1" applyProtection="1">
      <alignment horizontal="left" vertical="center"/>
      <protection locked="0"/>
    </xf>
    <xf numFmtId="49" fontId="3" fillId="3" borderId="39" xfId="1" applyNumberFormat="1" applyFont="1" applyFill="1" applyBorder="1" applyAlignment="1" applyProtection="1">
      <alignment horizontal="center" vertical="center"/>
      <protection locked="0"/>
    </xf>
    <xf numFmtId="49" fontId="3" fillId="3" borderId="39" xfId="1" applyNumberFormat="1" applyFont="1" applyFill="1" applyBorder="1" applyAlignment="1" applyProtection="1">
      <alignment horizontal="left" vertical="center"/>
      <protection locked="0"/>
    </xf>
    <xf numFmtId="0" fontId="0" fillId="3" borderId="39" xfId="0" applyFill="1" applyBorder="1">
      <alignment horizontal="left" vertical="center"/>
      <protection locked="0"/>
    </xf>
    <xf numFmtId="0" fontId="0" fillId="3" borderId="40" xfId="0" applyFill="1" applyBorder="1">
      <alignment horizontal="left" vertical="center"/>
      <protection locked="0"/>
    </xf>
    <xf numFmtId="49" fontId="3" fillId="3" borderId="22" xfId="1" applyNumberFormat="1" applyFont="1" applyFill="1" applyBorder="1" applyAlignment="1" applyProtection="1">
      <alignment horizontal="left" vertical="center"/>
      <protection locked="0"/>
    </xf>
    <xf numFmtId="0" fontId="0" fillId="3" borderId="22" xfId="0" applyFill="1" applyBorder="1">
      <alignment horizontal="left" vertical="center"/>
      <protection locked="0"/>
    </xf>
    <xf numFmtId="0" fontId="1" fillId="3" borderId="22" xfId="0" applyFont="1" applyFill="1" applyBorder="1">
      <alignment horizontal="left" vertical="center"/>
      <protection locked="0"/>
    </xf>
    <xf numFmtId="49" fontId="3" fillId="3" borderId="41" xfId="1" applyNumberFormat="1" applyFont="1" applyFill="1" applyBorder="1" applyAlignment="1" applyProtection="1">
      <alignment horizontal="center" vertical="center"/>
      <protection locked="0"/>
    </xf>
    <xf numFmtId="0" fontId="0" fillId="0" borderId="7" xfId="0" applyBorder="1">
      <alignment horizontal="left" vertical="center"/>
      <protection locked="0"/>
    </xf>
    <xf numFmtId="0" fontId="0" fillId="3" borderId="42" xfId="0" applyFill="1" applyBorder="1">
      <alignment horizontal="left" vertical="center"/>
      <protection locked="0"/>
    </xf>
    <xf numFmtId="0" fontId="1" fillId="0" borderId="3" xfId="0" applyFont="1" applyBorder="1">
      <alignment horizontal="left" vertical="center"/>
      <protection locked="0"/>
    </xf>
    <xf numFmtId="0" fontId="1" fillId="0" borderId="12" xfId="0" applyFont="1" applyBorder="1">
      <alignment horizontal="left" vertical="center"/>
      <protection locked="0"/>
    </xf>
    <xf numFmtId="49" fontId="8" fillId="0" borderId="6" xfId="1" applyNumberFormat="1" applyFont="1" applyBorder="1" applyAlignment="1" applyProtection="1">
      <alignment horizontal="center" vertical="center"/>
      <protection locked="0"/>
    </xf>
    <xf numFmtId="0" fontId="3" fillId="0" borderId="6" xfId="1" applyFont="1" applyBorder="1" applyAlignment="1" applyProtection="1">
      <alignment horizontal="left" vertical="top" wrapText="1"/>
      <protection locked="0"/>
    </xf>
    <xf numFmtId="0" fontId="3" fillId="3" borderId="43" xfId="1" applyFont="1" applyFill="1" applyBorder="1" applyAlignment="1" applyProtection="1">
      <alignment horizontal="left" vertical="center"/>
      <protection locked="0"/>
    </xf>
    <xf numFmtId="0" fontId="3" fillId="3" borderId="41" xfId="1" applyFont="1" applyFill="1" applyBorder="1" applyAlignment="1" applyProtection="1">
      <alignment horizontal="left" vertical="center"/>
      <protection locked="0"/>
    </xf>
    <xf numFmtId="0" fontId="1" fillId="3" borderId="44" xfId="0" applyFont="1" applyFill="1" applyBorder="1">
      <alignment horizontal="left" vertical="center"/>
      <protection locked="0"/>
    </xf>
    <xf numFmtId="0" fontId="3" fillId="0" borderId="0" xfId="1" applyFont="1" applyAlignment="1" applyProtection="1">
      <alignment horizontal="center" vertical="center" wrapText="1"/>
      <protection locked="0"/>
    </xf>
    <xf numFmtId="0" fontId="3" fillId="0" borderId="45" xfId="1" applyFont="1" applyBorder="1" applyAlignment="1" applyProtection="1">
      <alignment horizontal="left" vertical="center"/>
      <protection locked="0"/>
    </xf>
    <xf numFmtId="0" fontId="3" fillId="0" borderId="46" xfId="1" applyFont="1" applyBorder="1" applyAlignment="1" applyProtection="1">
      <alignment horizontal="left" vertical="center"/>
      <protection locked="0"/>
    </xf>
    <xf numFmtId="0" fontId="3" fillId="0" borderId="47" xfId="1" applyFont="1" applyBorder="1" applyAlignment="1" applyProtection="1">
      <alignment horizontal="left" vertical="center"/>
      <protection locked="0"/>
    </xf>
    <xf numFmtId="0" fontId="3" fillId="0" borderId="48" xfId="1" applyFont="1" applyBorder="1" applyAlignment="1" applyProtection="1">
      <alignment horizontal="left" vertical="center"/>
      <protection locked="0"/>
    </xf>
    <xf numFmtId="0" fontId="3" fillId="0" borderId="49" xfId="1" applyFont="1" applyBorder="1" applyAlignment="1" applyProtection="1">
      <alignment horizontal="left" vertical="center"/>
      <protection locked="0"/>
    </xf>
    <xf numFmtId="0" fontId="3" fillId="0" borderId="50" xfId="1" applyFont="1" applyBorder="1" applyAlignment="1" applyProtection="1">
      <alignment horizontal="left" vertical="center"/>
      <protection locked="0"/>
    </xf>
    <xf numFmtId="0" fontId="3" fillId="0" borderId="0" xfId="1" applyFont="1" applyAlignment="1" applyProtection="1">
      <alignment vertical="center" wrapText="1"/>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3" fillId="0" borderId="25" xfId="0" applyFont="1" applyBorder="1" applyAlignment="1">
      <alignment horizontal="left"/>
      <protection locked="0"/>
    </xf>
    <xf numFmtId="0" fontId="0" fillId="0" borderId="25" xfId="0" applyBorder="1">
      <alignment horizontal="left" vertical="center"/>
      <protection locked="0"/>
    </xf>
    <xf numFmtId="0" fontId="3" fillId="0" borderId="0" xfId="0" applyFont="1" applyAlignment="1">
      <alignment horizontal="left"/>
      <protection locked="0"/>
    </xf>
    <xf numFmtId="0" fontId="3" fillId="0" borderId="27" xfId="0" applyFont="1" applyBorder="1" applyAlignment="1">
      <alignment horizontal="center"/>
      <protection locked="0"/>
    </xf>
    <xf numFmtId="0" fontId="3" fillId="0" borderId="27" xfId="0" applyFont="1" applyBorder="1" applyAlignment="1">
      <alignment horizontal="left"/>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7" xfId="0" applyBorder="1" applyAlignment="1">
      <alignment horizontal="center" vertical="top"/>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3" fillId="0" borderId="30" xfId="0" applyFont="1" applyBorder="1" applyAlignment="1">
      <alignment horizontal="left"/>
      <protection locked="0"/>
    </xf>
    <xf numFmtId="0" fontId="0" fillId="0" borderId="30" xfId="0" applyBorder="1">
      <alignment horizontal="left" vertical="center"/>
      <protection locked="0"/>
    </xf>
    <xf numFmtId="0" fontId="0" fillId="0" borderId="0" xfId="0" applyAlignment="1">
      <alignment horizontal="left" vertical="top" wrapText="1"/>
      <protection locked="0"/>
    </xf>
    <xf numFmtId="0" fontId="3" fillId="0" borderId="0" xfId="1" quotePrefix="1" applyFont="1" applyAlignment="1" applyProtection="1">
      <alignment horizontal="left" vertical="center"/>
      <protection hidden="1"/>
    </xf>
    <xf numFmtId="0" fontId="1" fillId="0" borderId="0" xfId="0" applyFont="1" applyProtection="1">
      <alignment horizontal="left" vertical="center"/>
      <protection hidden="1"/>
    </xf>
    <xf numFmtId="0" fontId="15" fillId="4" borderId="51" xfId="1" applyFont="1" applyFill="1" applyBorder="1" applyAlignment="1" applyProtection="1">
      <alignment horizontal="left" vertical="center"/>
      <protection locked="0"/>
    </xf>
    <xf numFmtId="49" fontId="3" fillId="0" borderId="0" xfId="1" applyNumberFormat="1" applyFont="1" applyAlignment="1" applyProtection="1">
      <alignment horizontal="center" vertical="top" wrapText="1"/>
      <protection locked="0"/>
    </xf>
    <xf numFmtId="0" fontId="3" fillId="0" borderId="0" xfId="0" applyFont="1" applyAlignment="1">
      <alignment vertical="top" wrapText="1"/>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3" fillId="0" borderId="0" xfId="1" applyFont="1" applyAlignment="1" applyProtection="1">
      <alignment vertical="center"/>
      <protection locked="0"/>
    </xf>
    <xf numFmtId="0" fontId="13" fillId="0" borderId="20" xfId="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15" xfId="0" quotePrefix="1" applyFont="1" applyBorder="1" applyAlignment="1" applyProtection="1">
      <alignment horizontal="center" vertical="center"/>
      <protection hidden="1"/>
    </xf>
    <xf numFmtId="0" fontId="3" fillId="0" borderId="0" xfId="0" quotePrefix="1" applyFont="1" applyAlignment="1">
      <alignment horizontal="right"/>
      <protection locked="0"/>
    </xf>
    <xf numFmtId="0" fontId="3" fillId="0" borderId="0" xfId="0" applyFont="1" applyAlignment="1">
      <alignment horizontal="right"/>
      <protection locked="0"/>
    </xf>
    <xf numFmtId="0" fontId="3" fillId="0" borderId="0" xfId="0" quotePrefix="1" applyFont="1"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7" fillId="0" borderId="0" xfId="0" applyFont="1" applyAlignment="1">
      <alignment horizontal="center" vertical="center"/>
      <protection locked="0"/>
    </xf>
    <xf numFmtId="0" fontId="3" fillId="0" borderId="0" xfId="1" applyFont="1" applyAlignment="1" applyProtection="1">
      <alignment vertical="top" wrapText="1"/>
      <protection locked="0"/>
    </xf>
    <xf numFmtId="0" fontId="3" fillId="0" borderId="0" xfId="1" applyFont="1" applyAlignment="1" applyProtection="1">
      <alignment horizontal="left" vertical="top" wrapText="1"/>
      <protection locked="0"/>
    </xf>
    <xf numFmtId="0" fontId="3" fillId="0" borderId="0" xfId="1" applyFont="1" applyAlignment="1" applyProtection="1">
      <alignment horizontal="center" vertical="top" wrapText="1"/>
      <protection locked="0"/>
    </xf>
    <xf numFmtId="0" fontId="3" fillId="0" borderId="17" xfId="1" applyFont="1" applyBorder="1" applyAlignment="1" applyProtection="1">
      <alignment horizontal="center" vertical="top" wrapText="1"/>
      <protection locked="0"/>
    </xf>
    <xf numFmtId="49" fontId="0" fillId="0" borderId="0" xfId="1" applyNumberFormat="1" applyFont="1" applyAlignment="1" applyProtection="1">
      <alignment vertical="top" wrapText="1"/>
      <protection locked="0"/>
    </xf>
    <xf numFmtId="49" fontId="1" fillId="0" borderId="0" xfId="1" applyNumberFormat="1" applyFont="1" applyAlignment="1" applyProtection="1">
      <alignment vertical="top" wrapText="1"/>
      <protection locked="0"/>
    </xf>
    <xf numFmtId="0" fontId="3" fillId="0" borderId="0" xfId="1" applyFont="1" applyAlignment="1" applyProtection="1">
      <alignment horizontal="left" vertical="top" wrapText="1"/>
      <protection hidden="1"/>
    </xf>
    <xf numFmtId="0" fontId="3" fillId="0" borderId="0" xfId="1" applyFont="1" applyAlignment="1" applyProtection="1">
      <alignment vertical="top" wrapText="1"/>
      <protection hidden="1"/>
    </xf>
    <xf numFmtId="0" fontId="3" fillId="0" borderId="6"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0" xfId="1" applyFont="1" applyBorder="1" applyAlignment="1" applyProtection="1">
      <alignment vertical="top" wrapText="1"/>
      <protection hidden="1"/>
    </xf>
    <xf numFmtId="0" fontId="4" fillId="0" borderId="0" xfId="1" applyFont="1" applyAlignment="1" applyProtection="1">
      <alignment horizontal="center" vertical="center"/>
      <protection locked="0"/>
    </xf>
    <xf numFmtId="0" fontId="3" fillId="0" borderId="7" xfId="1" applyFont="1" applyBorder="1" applyAlignment="1" applyProtection="1">
      <alignment vertical="top" wrapText="1"/>
      <protection locked="0"/>
    </xf>
    <xf numFmtId="0" fontId="0" fillId="0" borderId="0" xfId="0" applyAlignment="1">
      <alignment vertical="top" wrapText="1"/>
      <protection locked="0"/>
    </xf>
    <xf numFmtId="0" fontId="3" fillId="0" borderId="6" xfId="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49" fontId="8" fillId="0" borderId="22" xfId="1" applyNumberFormat="1" applyFont="1" applyBorder="1" applyAlignment="1" applyProtection="1">
      <alignment horizontal="center" vertical="center"/>
      <protection locked="0"/>
    </xf>
    <xf numFmtId="49" fontId="3" fillId="0" borderId="0" xfId="1" applyNumberFormat="1" applyFont="1" applyAlignment="1" applyProtection="1">
      <alignment vertical="top" wrapText="1"/>
      <protection locked="0"/>
    </xf>
    <xf numFmtId="49" fontId="3" fillId="0" borderId="10" xfId="1" applyNumberFormat="1" applyFont="1" applyBorder="1" applyAlignment="1" applyProtection="1">
      <alignment vertical="top" wrapText="1"/>
      <protection locked="0"/>
    </xf>
    <xf numFmtId="0" fontId="3" fillId="0" borderId="10" xfId="1" applyFont="1" applyBorder="1" applyAlignment="1" applyProtection="1">
      <alignment vertical="top" wrapText="1"/>
      <protection locked="0"/>
    </xf>
    <xf numFmtId="0" fontId="3" fillId="0" borderId="10" xfId="1" applyFont="1" applyBorder="1" applyAlignment="1" applyProtection="1">
      <alignment horizontal="left" vertical="top" wrapText="1"/>
      <protection locked="0"/>
    </xf>
    <xf numFmtId="0" fontId="11" fillId="0" borderId="1" xfId="1" applyFont="1" applyBorder="1" applyAlignment="1" applyProtection="1">
      <alignment horizontal="center" vertical="center" textRotation="255"/>
      <protection locked="0"/>
    </xf>
    <xf numFmtId="0" fontId="11" fillId="0" borderId="5" xfId="1" applyFont="1" applyBorder="1" applyAlignment="1" applyProtection="1">
      <alignment horizontal="center" vertical="center" textRotation="255"/>
      <protection locked="0"/>
    </xf>
    <xf numFmtId="0" fontId="11" fillId="0" borderId="8" xfId="1" applyFont="1" applyBorder="1" applyAlignment="1" applyProtection="1">
      <alignment horizontal="center" vertical="center" textRotation="255"/>
      <protection locked="0"/>
    </xf>
    <xf numFmtId="0" fontId="4" fillId="0" borderId="0" xfId="0" applyFont="1" applyAlignment="1">
      <alignment horizontal="center" vertical="center"/>
      <protection locked="0"/>
    </xf>
    <xf numFmtId="0" fontId="16" fillId="0" borderId="0" xfId="0" applyFont="1" applyAlignment="1">
      <alignment horizontal="center" vertical="center"/>
      <protection locked="0"/>
    </xf>
    <xf numFmtId="0" fontId="0" fillId="0" borderId="0" xfId="0" quotePrefix="1" applyAlignment="1">
      <alignment vertical="top" wrapText="1"/>
      <protection locked="0"/>
    </xf>
    <xf numFmtId="0" fontId="0" fillId="0" borderId="0" xfId="0" applyAlignment="1">
      <alignment horizontal="left" vertical="top" wrapText="1"/>
      <protection locked="0"/>
    </xf>
  </cellXfs>
  <cellStyles count="2">
    <cellStyle name="Normal" xfId="0" builtinId="0" customBuiltin="1"/>
    <cellStyle name="Normal 2" xfId="1" xr:uid="{00000000-0005-0000-0000-000001000000}"/>
  </cellStyles>
  <dxfs count="11">
    <dxf>
      <numFmt numFmtId="30" formatCode="@"/>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center" vertical="top" textRotation="0" wrapText="1" indent="0" justifyLastLine="0" shrinkToFit="0" readingOrder="0"/>
      <protection locked="0" hidden="0"/>
    </dxf>
    <dxf>
      <numFmt numFmtId="30" formatCode="@"/>
      <alignment horizontal="general" vertical="top" textRotation="0" wrapText="0" indent="0" justifyLastLine="0" shrinkToFit="0" readingOrder="0"/>
      <protection locked="0" hidden="0"/>
    </dxf>
    <dxf>
      <font>
        <sz val="8"/>
        <color auto="1"/>
      </font>
      <numFmt numFmtId="30" formatCode="@"/>
      <alignment horizontal="center"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protection locked="0"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0</xdr:colOff>
      <xdr:row>55</xdr:row>
      <xdr:rowOff>83820</xdr:rowOff>
    </xdr:from>
    <xdr:to>
      <xdr:col>65</xdr:col>
      <xdr:colOff>4110</xdr:colOff>
      <xdr:row>57</xdr:row>
      <xdr:rowOff>63137</xdr:rowOff>
    </xdr:to>
    <xdr:grpSp>
      <xdr:nvGrpSpPr>
        <xdr:cNvPr id="60" name="Group 59">
          <a:extLst>
            <a:ext uri="{FF2B5EF4-FFF2-40B4-BE49-F238E27FC236}">
              <a16:creationId xmlns:a16="http://schemas.microsoft.com/office/drawing/2014/main" id="{00000000-0008-0000-0100-00003C000000}"/>
            </a:ext>
          </a:extLst>
        </xdr:cNvPr>
        <xdr:cNvGrpSpPr/>
      </xdr:nvGrpSpPr>
      <xdr:grpSpPr>
        <a:xfrm>
          <a:off x="6641054" y="6664746"/>
          <a:ext cx="222785" cy="269967"/>
          <a:chOff x="6128657" y="1894114"/>
          <a:chExt cx="210939" cy="277586"/>
        </a:xfrm>
      </xdr:grpSpPr>
      <xdr:grpSp>
        <xdr:nvGrpSpPr>
          <xdr:cNvPr id="83" name="Group 82">
            <a:extLst>
              <a:ext uri="{FF2B5EF4-FFF2-40B4-BE49-F238E27FC236}">
                <a16:creationId xmlns:a16="http://schemas.microsoft.com/office/drawing/2014/main" id="{00000000-0008-0000-0100-000053000000}"/>
              </a:ext>
            </a:extLst>
          </xdr:cNvPr>
          <xdr:cNvGrpSpPr/>
        </xdr:nvGrpSpPr>
        <xdr:grpSpPr>
          <a:xfrm>
            <a:off x="6134099" y="1894114"/>
            <a:ext cx="205497" cy="277586"/>
            <a:chOff x="6029326" y="2438400"/>
            <a:chExt cx="197784" cy="140494"/>
          </a:xfrm>
        </xdr:grpSpPr>
        <xdr:cxnSp macro="">
          <xdr:nvCxnSpPr>
            <xdr:cNvPr id="85" name="Straight Arrow Connector 84">
              <a:extLst>
                <a:ext uri="{FF2B5EF4-FFF2-40B4-BE49-F238E27FC236}">
                  <a16:creationId xmlns:a16="http://schemas.microsoft.com/office/drawing/2014/main" id="{00000000-0008-0000-0100-00005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1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39" name="Group 38">
          <a:extLst>
            <a:ext uri="{FF2B5EF4-FFF2-40B4-BE49-F238E27FC236}">
              <a16:creationId xmlns:a16="http://schemas.microsoft.com/office/drawing/2014/main" id="{00000000-0008-0000-0100-000027000000}"/>
            </a:ext>
          </a:extLst>
        </xdr:cNvPr>
        <xdr:cNvGrpSpPr/>
      </xdr:nvGrpSpPr>
      <xdr:grpSpPr>
        <a:xfrm>
          <a:off x="6641054" y="17926915"/>
          <a:ext cx="222785" cy="268236"/>
          <a:chOff x="6128657" y="1894114"/>
          <a:chExt cx="210939" cy="277586"/>
        </a:xfrm>
      </xdr:grpSpPr>
      <xdr:grpSp>
        <xdr:nvGrpSpPr>
          <xdr:cNvPr id="40" name="Group 39">
            <a:extLst>
              <a:ext uri="{FF2B5EF4-FFF2-40B4-BE49-F238E27FC236}">
                <a16:creationId xmlns:a16="http://schemas.microsoft.com/office/drawing/2014/main" id="{00000000-0008-0000-0100-000028000000}"/>
              </a:ext>
            </a:extLst>
          </xdr:cNvPr>
          <xdr:cNvGrpSpPr/>
        </xdr:nvGrpSpPr>
        <xdr:grpSpPr>
          <a:xfrm>
            <a:off x="6134099" y="1894114"/>
            <a:ext cx="205497" cy="277586"/>
            <a:chOff x="6029326" y="2438400"/>
            <a:chExt cx="197784" cy="140494"/>
          </a:xfrm>
        </xdr:grpSpPr>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1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1" name="Straight Connector 40">
            <a:extLst>
              <a:ext uri="{FF2B5EF4-FFF2-40B4-BE49-F238E27FC236}">
                <a16:creationId xmlns:a16="http://schemas.microsoft.com/office/drawing/2014/main" id="{00000000-0008-0000-0100-000029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27420" y="147370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64</xdr:row>
      <xdr:rowOff>66675</xdr:rowOff>
    </xdr:from>
    <xdr:to>
      <xdr:col>65</xdr:col>
      <xdr:colOff>2721</xdr:colOff>
      <xdr:row>64</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6381750" y="7191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14653</xdr:rowOff>
    </xdr:from>
    <xdr:to>
      <xdr:col>31</xdr:col>
      <xdr:colOff>51525</xdr:colOff>
      <xdr:row>37</xdr:row>
      <xdr:rowOff>62215</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3116997" y="4247594"/>
          <a:ext cx="177382" cy="339301"/>
          <a:chOff x="3377338" y="8846950"/>
          <a:chExt cx="161441" cy="351940"/>
        </a:xfrm>
      </xdr:grpSpPr>
      <xdr:sp macro="" textlink="">
        <xdr:nvSpPr>
          <xdr:cNvPr id="18" name="Rectangle 17">
            <a:extLst>
              <a:ext uri="{FF2B5EF4-FFF2-40B4-BE49-F238E27FC236}">
                <a16:creationId xmlns:a16="http://schemas.microsoft.com/office/drawing/2014/main" id="{00000000-0008-0000-01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504407" y="4300101"/>
          <a:ext cx="2337042" cy="162938"/>
          <a:chOff x="3700220" y="8704881"/>
          <a:chExt cx="2198016" cy="142068"/>
        </a:xfrm>
      </xdr:grpSpPr>
      <xdr:sp macro="" textlink="">
        <xdr:nvSpPr>
          <xdr:cNvPr id="21" name="Rectangle 20">
            <a:extLst>
              <a:ext uri="{FF2B5EF4-FFF2-40B4-BE49-F238E27FC236}">
                <a16:creationId xmlns:a16="http://schemas.microsoft.com/office/drawing/2014/main" id="{00000000-0008-0000-01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106</xdr:row>
      <xdr:rowOff>14653</xdr:rowOff>
    </xdr:from>
    <xdr:to>
      <xdr:col>33</xdr:col>
      <xdr:colOff>88160</xdr:colOff>
      <xdr:row>108</xdr:row>
      <xdr:rowOff>62215</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3383581" y="12489745"/>
          <a:ext cx="165723" cy="339300"/>
          <a:chOff x="3377338" y="8846950"/>
          <a:chExt cx="161441" cy="351940"/>
        </a:xfrm>
      </xdr:grpSpPr>
      <xdr:sp macro="" textlink="">
        <xdr:nvSpPr>
          <xdr:cNvPr id="24" name="Rectangle 23">
            <a:extLst>
              <a:ext uri="{FF2B5EF4-FFF2-40B4-BE49-F238E27FC236}">
                <a16:creationId xmlns:a16="http://schemas.microsoft.com/office/drawing/2014/main" id="{00000000-0008-0000-01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106</xdr:row>
      <xdr:rowOff>65942</xdr:rowOff>
    </xdr:from>
    <xdr:to>
      <xdr:col>64</xdr:col>
      <xdr:colOff>95763</xdr:colOff>
      <xdr:row>107</xdr:row>
      <xdr:rowOff>73269</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4504407" y="12542252"/>
          <a:ext cx="2337042" cy="152491"/>
          <a:chOff x="3700220" y="8704881"/>
          <a:chExt cx="2198016" cy="142068"/>
        </a:xfrm>
      </xdr:grpSpPr>
      <xdr:sp macro="" textlink="">
        <xdr:nvSpPr>
          <xdr:cNvPr id="27" name="Rectangle 26">
            <a:extLst>
              <a:ext uri="{FF2B5EF4-FFF2-40B4-BE49-F238E27FC236}">
                <a16:creationId xmlns:a16="http://schemas.microsoft.com/office/drawing/2014/main" id="{00000000-0008-0000-0100-00001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43</xdr:row>
      <xdr:rowOff>91440</xdr:rowOff>
    </xdr:from>
    <xdr:to>
      <xdr:col>65</xdr:col>
      <xdr:colOff>4110</xdr:colOff>
      <xdr:row>45</xdr:row>
      <xdr:rowOff>70757</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6641054" y="5270158"/>
          <a:ext cx="222785" cy="270031"/>
          <a:chOff x="6128657" y="1894114"/>
          <a:chExt cx="210939" cy="277586"/>
        </a:xfrm>
      </xdr:grpSpPr>
      <xdr:grpSp>
        <xdr:nvGrpSpPr>
          <xdr:cNvPr id="30" name="Group 29">
            <a:extLst>
              <a:ext uri="{FF2B5EF4-FFF2-40B4-BE49-F238E27FC236}">
                <a16:creationId xmlns:a16="http://schemas.microsoft.com/office/drawing/2014/main" id="{00000000-0008-0000-0100-00001E000000}"/>
              </a:ext>
            </a:extLst>
          </xdr:cNvPr>
          <xdr:cNvGrpSpPr/>
        </xdr:nvGrpSpPr>
        <xdr:grpSpPr>
          <a:xfrm>
            <a:off x="6134099" y="1894114"/>
            <a:ext cx="205497" cy="277586"/>
            <a:chOff x="6029326" y="2438400"/>
            <a:chExt cx="197784" cy="140494"/>
          </a:xfrm>
        </xdr:grpSpPr>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1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0</xdr:colOff>
      <xdr:row>55</xdr:row>
      <xdr:rowOff>83820</xdr:rowOff>
    </xdr:from>
    <xdr:to>
      <xdr:col>65</xdr:col>
      <xdr:colOff>4110</xdr:colOff>
      <xdr:row>57</xdr:row>
      <xdr:rowOff>63137</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6641054" y="6664746"/>
          <a:ext cx="222785" cy="269967"/>
          <a:chOff x="6128657" y="1894114"/>
          <a:chExt cx="210939" cy="277586"/>
        </a:xfrm>
      </xdr:grpSpPr>
      <xdr:grpSp>
        <xdr:nvGrpSpPr>
          <xdr:cNvPr id="3" name="Group 2">
            <a:extLst>
              <a:ext uri="{FF2B5EF4-FFF2-40B4-BE49-F238E27FC236}">
                <a16:creationId xmlns:a16="http://schemas.microsoft.com/office/drawing/2014/main" id="{00000000-0008-0000-0200-000003000000}"/>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00000000-0008-0000-0200-00000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6641054" y="17926915"/>
          <a:ext cx="222785" cy="268236"/>
          <a:chOff x="6128657" y="1894114"/>
          <a:chExt cx="210939" cy="277586"/>
        </a:xfrm>
      </xdr:grpSpPr>
      <xdr:grpSp>
        <xdr:nvGrpSpPr>
          <xdr:cNvPr id="9" name="Group 8">
            <a:extLst>
              <a:ext uri="{FF2B5EF4-FFF2-40B4-BE49-F238E27FC236}">
                <a16:creationId xmlns:a16="http://schemas.microsoft.com/office/drawing/2014/main" id="{00000000-0008-0000-0200-000009000000}"/>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00000000-0008-0000-0200-00000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00000000-0008-0000-0200-00000A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6381750" y="1855660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64</xdr:row>
      <xdr:rowOff>66675</xdr:rowOff>
    </xdr:from>
    <xdr:to>
      <xdr:col>65</xdr:col>
      <xdr:colOff>2721</xdr:colOff>
      <xdr:row>64</xdr:row>
      <xdr:rowOff>66675</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a:off x="6381750" y="762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14653</xdr:rowOff>
    </xdr:from>
    <xdr:to>
      <xdr:col>31</xdr:col>
      <xdr:colOff>51525</xdr:colOff>
      <xdr:row>37</xdr:row>
      <xdr:rowOff>62215</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3116997" y="4247594"/>
          <a:ext cx="177382" cy="339301"/>
          <a:chOff x="3377338" y="8846950"/>
          <a:chExt cx="161441" cy="351940"/>
        </a:xfrm>
      </xdr:grpSpPr>
      <xdr:sp macro="" textlink="">
        <xdr:nvSpPr>
          <xdr:cNvPr id="16" name="Rectangle 15">
            <a:extLst>
              <a:ext uri="{FF2B5EF4-FFF2-40B4-BE49-F238E27FC236}">
                <a16:creationId xmlns:a16="http://schemas.microsoft.com/office/drawing/2014/main" id="{00000000-0008-0000-02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00000000-0008-0000-0200-000012000000}"/>
            </a:ext>
          </a:extLst>
        </xdr:cNvPr>
        <xdr:cNvGrpSpPr/>
      </xdr:nvGrpSpPr>
      <xdr:grpSpPr>
        <a:xfrm>
          <a:off x="4504407" y="4300101"/>
          <a:ext cx="2337042" cy="162938"/>
          <a:chOff x="3700220" y="8704881"/>
          <a:chExt cx="2198016" cy="142068"/>
        </a:xfrm>
      </xdr:grpSpPr>
      <xdr:sp macro="" textlink="">
        <xdr:nvSpPr>
          <xdr:cNvPr id="19" name="Rectangle 18">
            <a:extLst>
              <a:ext uri="{FF2B5EF4-FFF2-40B4-BE49-F238E27FC236}">
                <a16:creationId xmlns:a16="http://schemas.microsoft.com/office/drawing/2014/main" id="{00000000-0008-0000-0200-00001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106</xdr:row>
      <xdr:rowOff>14653</xdr:rowOff>
    </xdr:from>
    <xdr:to>
      <xdr:col>33</xdr:col>
      <xdr:colOff>88160</xdr:colOff>
      <xdr:row>108</xdr:row>
      <xdr:rowOff>62215</xdr:rowOff>
    </xdr:to>
    <xdr:grpSp>
      <xdr:nvGrpSpPr>
        <xdr:cNvPr id="21" name="Group 20">
          <a:extLst>
            <a:ext uri="{FF2B5EF4-FFF2-40B4-BE49-F238E27FC236}">
              <a16:creationId xmlns:a16="http://schemas.microsoft.com/office/drawing/2014/main" id="{00000000-0008-0000-0200-000015000000}"/>
            </a:ext>
          </a:extLst>
        </xdr:cNvPr>
        <xdr:cNvGrpSpPr/>
      </xdr:nvGrpSpPr>
      <xdr:grpSpPr>
        <a:xfrm>
          <a:off x="3383581" y="12489745"/>
          <a:ext cx="165723" cy="339300"/>
          <a:chOff x="3377338" y="8846950"/>
          <a:chExt cx="161441" cy="351940"/>
        </a:xfrm>
      </xdr:grpSpPr>
      <xdr:sp macro="" textlink="">
        <xdr:nvSpPr>
          <xdr:cNvPr id="22" name="Rectangle 21">
            <a:extLst>
              <a:ext uri="{FF2B5EF4-FFF2-40B4-BE49-F238E27FC236}">
                <a16:creationId xmlns:a16="http://schemas.microsoft.com/office/drawing/2014/main" id="{00000000-0008-0000-0200-00001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106</xdr:row>
      <xdr:rowOff>65942</xdr:rowOff>
    </xdr:from>
    <xdr:to>
      <xdr:col>64</xdr:col>
      <xdr:colOff>95763</xdr:colOff>
      <xdr:row>107</xdr:row>
      <xdr:rowOff>73269</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4504407" y="12542252"/>
          <a:ext cx="2337042" cy="152491"/>
          <a:chOff x="3700220" y="8704881"/>
          <a:chExt cx="2198016" cy="142068"/>
        </a:xfrm>
      </xdr:grpSpPr>
      <xdr:sp macro="" textlink="">
        <xdr:nvSpPr>
          <xdr:cNvPr id="25" name="Rectangle 24">
            <a:extLst>
              <a:ext uri="{FF2B5EF4-FFF2-40B4-BE49-F238E27FC236}">
                <a16:creationId xmlns:a16="http://schemas.microsoft.com/office/drawing/2014/main" id="{00000000-0008-0000-0200-00001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43</xdr:row>
      <xdr:rowOff>91440</xdr:rowOff>
    </xdr:from>
    <xdr:to>
      <xdr:col>65</xdr:col>
      <xdr:colOff>4110</xdr:colOff>
      <xdr:row>45</xdr:row>
      <xdr:rowOff>70757</xdr:rowOff>
    </xdr:to>
    <xdr:grpSp>
      <xdr:nvGrpSpPr>
        <xdr:cNvPr id="27" name="Group 26">
          <a:extLst>
            <a:ext uri="{FF2B5EF4-FFF2-40B4-BE49-F238E27FC236}">
              <a16:creationId xmlns:a16="http://schemas.microsoft.com/office/drawing/2014/main" id="{00000000-0008-0000-0200-00001B000000}"/>
            </a:ext>
          </a:extLst>
        </xdr:cNvPr>
        <xdr:cNvGrpSpPr/>
      </xdr:nvGrpSpPr>
      <xdr:grpSpPr>
        <a:xfrm>
          <a:off x="6641054" y="5270158"/>
          <a:ext cx="222785" cy="270031"/>
          <a:chOff x="6128657" y="1894114"/>
          <a:chExt cx="210939" cy="277586"/>
        </a:xfrm>
      </xdr:grpSpPr>
      <xdr:grpSp>
        <xdr:nvGrpSpPr>
          <xdr:cNvPr id="28" name="Group 27">
            <a:extLst>
              <a:ext uri="{FF2B5EF4-FFF2-40B4-BE49-F238E27FC236}">
                <a16:creationId xmlns:a16="http://schemas.microsoft.com/office/drawing/2014/main" id="{00000000-0008-0000-0200-00001C000000}"/>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2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00000000-0008-0000-0200-00001D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0</xdr:colOff>
      <xdr:row>55</xdr:row>
      <xdr:rowOff>83820</xdr:rowOff>
    </xdr:from>
    <xdr:to>
      <xdr:col>65</xdr:col>
      <xdr:colOff>4110</xdr:colOff>
      <xdr:row>57</xdr:row>
      <xdr:rowOff>63137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6641054" y="6664746"/>
          <a:ext cx="222785" cy="269967"/>
          <a:chOff x="6128657" y="1894114"/>
          <a:chExt cx="210939" cy="277586"/>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00000000-0008-0000-0300-00000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6641054" y="17926915"/>
          <a:ext cx="222785" cy="268236"/>
          <a:chOff x="6128657" y="1894114"/>
          <a:chExt cx="210939" cy="277586"/>
        </a:xfrm>
      </xdr:grpSpPr>
      <xdr:grpSp>
        <xdr:nvGrpSpPr>
          <xdr:cNvPr id="9" name="Group 8">
            <a:extLst>
              <a:ext uri="{FF2B5EF4-FFF2-40B4-BE49-F238E27FC236}">
                <a16:creationId xmlns:a16="http://schemas.microsoft.com/office/drawing/2014/main" id="{00000000-0008-0000-0300-000009000000}"/>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00000000-0008-0000-0300-00000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00000000-0008-0000-0300-00000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00000000-0008-0000-0300-00000D000000}"/>
            </a:ext>
          </a:extLst>
        </xdr:cNvPr>
        <xdr:cNvCxnSpPr/>
      </xdr:nvCxnSpPr>
      <xdr:spPr>
        <a:xfrm>
          <a:off x="6381750" y="1855660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64</xdr:row>
      <xdr:rowOff>66675</xdr:rowOff>
    </xdr:from>
    <xdr:to>
      <xdr:col>65</xdr:col>
      <xdr:colOff>2721</xdr:colOff>
      <xdr:row>64</xdr:row>
      <xdr:rowOff>66675</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a:off x="6381750" y="762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14653</xdr:rowOff>
    </xdr:from>
    <xdr:to>
      <xdr:col>31</xdr:col>
      <xdr:colOff>51525</xdr:colOff>
      <xdr:row>37</xdr:row>
      <xdr:rowOff>62215</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3116997" y="4247594"/>
          <a:ext cx="177382" cy="339301"/>
          <a:chOff x="3377338" y="8846950"/>
          <a:chExt cx="161441" cy="351940"/>
        </a:xfrm>
      </xdr:grpSpPr>
      <xdr:sp macro="" textlink="">
        <xdr:nvSpPr>
          <xdr:cNvPr id="16" name="Rectangle 15">
            <a:extLst>
              <a:ext uri="{FF2B5EF4-FFF2-40B4-BE49-F238E27FC236}">
                <a16:creationId xmlns:a16="http://schemas.microsoft.com/office/drawing/2014/main" id="{00000000-0008-0000-03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3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00000000-0008-0000-0300-000012000000}"/>
            </a:ext>
          </a:extLst>
        </xdr:cNvPr>
        <xdr:cNvGrpSpPr/>
      </xdr:nvGrpSpPr>
      <xdr:grpSpPr>
        <a:xfrm>
          <a:off x="4504407" y="4300101"/>
          <a:ext cx="2337042" cy="162938"/>
          <a:chOff x="3700220" y="8704881"/>
          <a:chExt cx="2198016" cy="142068"/>
        </a:xfrm>
      </xdr:grpSpPr>
      <xdr:sp macro="" textlink="">
        <xdr:nvSpPr>
          <xdr:cNvPr id="19" name="Rectangle 18">
            <a:extLst>
              <a:ext uri="{FF2B5EF4-FFF2-40B4-BE49-F238E27FC236}">
                <a16:creationId xmlns:a16="http://schemas.microsoft.com/office/drawing/2014/main" id="{00000000-0008-0000-0300-00001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300-000014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106</xdr:row>
      <xdr:rowOff>14653</xdr:rowOff>
    </xdr:from>
    <xdr:to>
      <xdr:col>33</xdr:col>
      <xdr:colOff>88160</xdr:colOff>
      <xdr:row>108</xdr:row>
      <xdr:rowOff>62215</xdr:rowOff>
    </xdr:to>
    <xdr:grpSp>
      <xdr:nvGrpSpPr>
        <xdr:cNvPr id="21" name="Group 20">
          <a:extLst>
            <a:ext uri="{FF2B5EF4-FFF2-40B4-BE49-F238E27FC236}">
              <a16:creationId xmlns:a16="http://schemas.microsoft.com/office/drawing/2014/main" id="{00000000-0008-0000-0300-000015000000}"/>
            </a:ext>
          </a:extLst>
        </xdr:cNvPr>
        <xdr:cNvGrpSpPr/>
      </xdr:nvGrpSpPr>
      <xdr:grpSpPr>
        <a:xfrm>
          <a:off x="3383581" y="12489745"/>
          <a:ext cx="165723" cy="339300"/>
          <a:chOff x="3377338" y="8846950"/>
          <a:chExt cx="161441" cy="351940"/>
        </a:xfrm>
      </xdr:grpSpPr>
      <xdr:sp macro="" textlink="">
        <xdr:nvSpPr>
          <xdr:cNvPr id="22" name="Rectangle 21">
            <a:extLst>
              <a:ext uri="{FF2B5EF4-FFF2-40B4-BE49-F238E27FC236}">
                <a16:creationId xmlns:a16="http://schemas.microsoft.com/office/drawing/2014/main" id="{00000000-0008-0000-0300-00001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00000000-0008-0000-0300-00001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106</xdr:row>
      <xdr:rowOff>65942</xdr:rowOff>
    </xdr:from>
    <xdr:to>
      <xdr:col>64</xdr:col>
      <xdr:colOff>95763</xdr:colOff>
      <xdr:row>107</xdr:row>
      <xdr:rowOff>73269</xdr:rowOff>
    </xdr:to>
    <xdr:grpSp>
      <xdr:nvGrpSpPr>
        <xdr:cNvPr id="24" name="Group 23">
          <a:extLst>
            <a:ext uri="{FF2B5EF4-FFF2-40B4-BE49-F238E27FC236}">
              <a16:creationId xmlns:a16="http://schemas.microsoft.com/office/drawing/2014/main" id="{00000000-0008-0000-0300-000018000000}"/>
            </a:ext>
          </a:extLst>
        </xdr:cNvPr>
        <xdr:cNvGrpSpPr/>
      </xdr:nvGrpSpPr>
      <xdr:grpSpPr>
        <a:xfrm>
          <a:off x="4504407" y="12542252"/>
          <a:ext cx="2337042" cy="152491"/>
          <a:chOff x="3700220" y="8704881"/>
          <a:chExt cx="2198016" cy="142068"/>
        </a:xfrm>
      </xdr:grpSpPr>
      <xdr:sp macro="" textlink="">
        <xdr:nvSpPr>
          <xdr:cNvPr id="25" name="Rectangle 24">
            <a:extLst>
              <a:ext uri="{FF2B5EF4-FFF2-40B4-BE49-F238E27FC236}">
                <a16:creationId xmlns:a16="http://schemas.microsoft.com/office/drawing/2014/main" id="{00000000-0008-0000-0300-00001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300-00001A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43</xdr:row>
      <xdr:rowOff>91440</xdr:rowOff>
    </xdr:from>
    <xdr:to>
      <xdr:col>65</xdr:col>
      <xdr:colOff>4110</xdr:colOff>
      <xdr:row>45</xdr:row>
      <xdr:rowOff>70757</xdr:rowOff>
    </xdr:to>
    <xdr:grpSp>
      <xdr:nvGrpSpPr>
        <xdr:cNvPr id="27" name="Group 26">
          <a:extLst>
            <a:ext uri="{FF2B5EF4-FFF2-40B4-BE49-F238E27FC236}">
              <a16:creationId xmlns:a16="http://schemas.microsoft.com/office/drawing/2014/main" id="{00000000-0008-0000-0300-00001B000000}"/>
            </a:ext>
          </a:extLst>
        </xdr:cNvPr>
        <xdr:cNvGrpSpPr/>
      </xdr:nvGrpSpPr>
      <xdr:grpSpPr>
        <a:xfrm>
          <a:off x="6641054" y="5270158"/>
          <a:ext cx="222785" cy="270031"/>
          <a:chOff x="6128657" y="1894114"/>
          <a:chExt cx="210939" cy="277586"/>
        </a:xfrm>
      </xdr:grpSpPr>
      <xdr:grpSp>
        <xdr:nvGrpSpPr>
          <xdr:cNvPr id="28" name="Group 27">
            <a:extLst>
              <a:ext uri="{FF2B5EF4-FFF2-40B4-BE49-F238E27FC236}">
                <a16:creationId xmlns:a16="http://schemas.microsoft.com/office/drawing/2014/main" id="{00000000-0008-0000-0300-00001C000000}"/>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00000000-0008-0000-03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3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00000000-0008-0000-0300-00001D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25" name="Straight Arrow Connector 24">
          <a:extLst>
            <a:ext uri="{FF2B5EF4-FFF2-40B4-BE49-F238E27FC236}">
              <a16:creationId xmlns:a16="http://schemas.microsoft.com/office/drawing/2014/main" id="{00000000-0008-0000-0400-000019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204</xdr:row>
      <xdr:rowOff>68580</xdr:rowOff>
    </xdr:from>
    <xdr:to>
      <xdr:col>65</xdr:col>
      <xdr:colOff>2721</xdr:colOff>
      <xdr:row>204</xdr:row>
      <xdr:rowOff>68580</xdr:rowOff>
    </xdr:to>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6096000" y="222275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156</xdr:row>
      <xdr:rowOff>15876</xdr:rowOff>
    </xdr:from>
    <xdr:to>
      <xdr:col>30</xdr:col>
      <xdr:colOff>47129</xdr:colOff>
      <xdr:row>158</xdr:row>
      <xdr:rowOff>70765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040199" y="18553400"/>
          <a:ext cx="168504" cy="334048"/>
          <a:chOff x="3377338" y="8846950"/>
          <a:chExt cx="161441" cy="351940"/>
        </a:xfrm>
      </xdr:grpSpPr>
      <xdr:sp macro="" textlink="">
        <xdr:nvSpPr>
          <xdr:cNvPr id="14" name="Rectangle 13">
            <a:extLst>
              <a:ext uri="{FF2B5EF4-FFF2-40B4-BE49-F238E27FC236}">
                <a16:creationId xmlns:a16="http://schemas.microsoft.com/office/drawing/2014/main" id="{00000000-0008-0000-04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156</xdr:row>
      <xdr:rowOff>57151</xdr:rowOff>
    </xdr:from>
    <xdr:to>
      <xdr:col>64</xdr:col>
      <xdr:colOff>91364</xdr:colOff>
      <xdr:row>157</xdr:row>
      <xdr:rowOff>78717</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563201" y="18593467"/>
          <a:ext cx="2263154" cy="161024"/>
          <a:chOff x="3766657" y="8630820"/>
          <a:chExt cx="2216997" cy="142068"/>
        </a:xfrm>
      </xdr:grpSpPr>
      <xdr:sp macro="" textlink="">
        <xdr:nvSpPr>
          <xdr:cNvPr id="17" name="Rectangle 16">
            <a:extLst>
              <a:ext uri="{FF2B5EF4-FFF2-40B4-BE49-F238E27FC236}">
                <a16:creationId xmlns:a16="http://schemas.microsoft.com/office/drawing/2014/main" id="{00000000-0008-0000-04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3040199" y="7966680"/>
          <a:ext cx="168504" cy="334048"/>
          <a:chOff x="3377338" y="8846950"/>
          <a:chExt cx="161441" cy="351940"/>
        </a:xfrm>
      </xdr:grpSpPr>
      <xdr:sp macro="" textlink="">
        <xdr:nvSpPr>
          <xdr:cNvPr id="20" name="Rectangle 19">
            <a:extLst>
              <a:ext uri="{FF2B5EF4-FFF2-40B4-BE49-F238E27FC236}">
                <a16:creationId xmlns:a16="http://schemas.microsoft.com/office/drawing/2014/main" id="{00000000-0008-0000-04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4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4563201" y="8006747"/>
          <a:ext cx="2263154" cy="161024"/>
          <a:chOff x="3766657" y="8630820"/>
          <a:chExt cx="2216997" cy="142068"/>
        </a:xfrm>
      </xdr:grpSpPr>
      <xdr:sp macro="" textlink="">
        <xdr:nvSpPr>
          <xdr:cNvPr id="23" name="Rectangle 22">
            <a:extLst>
              <a:ext uri="{FF2B5EF4-FFF2-40B4-BE49-F238E27FC236}">
                <a16:creationId xmlns:a16="http://schemas.microsoft.com/office/drawing/2014/main" id="{00000000-0008-0000-04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4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3040199" y="8396787"/>
          <a:ext cx="168504" cy="334048"/>
          <a:chOff x="3377338" y="8846950"/>
          <a:chExt cx="161441" cy="351940"/>
        </a:xfrm>
      </xdr:grpSpPr>
      <xdr:sp macro="" textlink="">
        <xdr:nvSpPr>
          <xdr:cNvPr id="29" name="Rectangle 28">
            <a:extLst>
              <a:ext uri="{FF2B5EF4-FFF2-40B4-BE49-F238E27FC236}">
                <a16:creationId xmlns:a16="http://schemas.microsoft.com/office/drawing/2014/main" id="{00000000-0008-0000-04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0400-00002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4563201" y="8436854"/>
          <a:ext cx="2263154" cy="161023"/>
          <a:chOff x="3766657" y="8630820"/>
          <a:chExt cx="2216997" cy="142068"/>
        </a:xfrm>
      </xdr:grpSpPr>
      <xdr:sp macro="" textlink="">
        <xdr:nvSpPr>
          <xdr:cNvPr id="34" name="Rectangle 33">
            <a:extLst>
              <a:ext uri="{FF2B5EF4-FFF2-40B4-BE49-F238E27FC236}">
                <a16:creationId xmlns:a16="http://schemas.microsoft.com/office/drawing/2014/main" id="{00000000-0008-0000-0400-000022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197</xdr:row>
      <xdr:rowOff>89295</xdr:rowOff>
    </xdr:from>
    <xdr:to>
      <xdr:col>64</xdr:col>
      <xdr:colOff>106504</xdr:colOff>
      <xdr:row>199</xdr:row>
      <xdr:rowOff>68612</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6634480" y="23663156"/>
          <a:ext cx="205927" cy="259806"/>
          <a:chOff x="6128657" y="1894114"/>
          <a:chExt cx="210939" cy="277586"/>
        </a:xfrm>
      </xdr:grpSpPr>
      <xdr:grpSp>
        <xdr:nvGrpSpPr>
          <xdr:cNvPr id="35" name="Group 34">
            <a:extLst>
              <a:ext uri="{FF2B5EF4-FFF2-40B4-BE49-F238E27FC236}">
                <a16:creationId xmlns:a16="http://schemas.microsoft.com/office/drawing/2014/main" id="{00000000-0008-0000-0400-000023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4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4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6" name="Straight Connector 35">
            <a:extLst>
              <a:ext uri="{FF2B5EF4-FFF2-40B4-BE49-F238E27FC236}">
                <a16:creationId xmlns:a16="http://schemas.microsoft.com/office/drawing/2014/main" id="{00000000-0008-0000-0400-00002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6634480" y="3483791"/>
          <a:ext cx="217107" cy="260169"/>
          <a:chOff x="6128657" y="1894114"/>
          <a:chExt cx="210939" cy="277586"/>
        </a:xfrm>
      </xdr:grpSpPr>
      <xdr:grpSp>
        <xdr:nvGrpSpPr>
          <xdr:cNvPr id="42" name="Group 41">
            <a:extLst>
              <a:ext uri="{FF2B5EF4-FFF2-40B4-BE49-F238E27FC236}">
                <a16:creationId xmlns:a16="http://schemas.microsoft.com/office/drawing/2014/main" id="{00000000-0008-0000-04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4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4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4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6634480" y="4906191"/>
          <a:ext cx="217107" cy="260169"/>
          <a:chOff x="6128657" y="1894114"/>
          <a:chExt cx="210939" cy="277586"/>
        </a:xfrm>
      </xdr:grpSpPr>
      <xdr:grpSp>
        <xdr:nvGrpSpPr>
          <xdr:cNvPr id="47" name="Group 46">
            <a:extLst>
              <a:ext uri="{FF2B5EF4-FFF2-40B4-BE49-F238E27FC236}">
                <a16:creationId xmlns:a16="http://schemas.microsoft.com/office/drawing/2014/main" id="{00000000-0008-0000-0400-00002F000000}"/>
              </a:ext>
            </a:extLst>
          </xdr:cNvPr>
          <xdr:cNvGrpSpPr/>
        </xdr:nvGrpSpPr>
        <xdr:grpSpPr>
          <a:xfrm>
            <a:off x="6134099" y="1894114"/>
            <a:ext cx="205497" cy="277586"/>
            <a:chOff x="6029326" y="2438400"/>
            <a:chExt cx="197784" cy="140494"/>
          </a:xfrm>
        </xdr:grpSpPr>
        <xdr:cxnSp macro="">
          <xdr:nvCxnSpPr>
            <xdr:cNvPr id="49" name="Straight Arrow Connector 48">
              <a:extLst>
                <a:ext uri="{FF2B5EF4-FFF2-40B4-BE49-F238E27FC236}">
                  <a16:creationId xmlns:a16="http://schemas.microsoft.com/office/drawing/2014/main" id="{00000000-0008-0000-0400-00003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0" name="Rectangle 37">
              <a:extLst>
                <a:ext uri="{FF2B5EF4-FFF2-40B4-BE49-F238E27FC236}">
                  <a16:creationId xmlns:a16="http://schemas.microsoft.com/office/drawing/2014/main" id="{00000000-0008-0000-0400-00003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8" name="Straight Connector 47">
            <a:extLst>
              <a:ext uri="{FF2B5EF4-FFF2-40B4-BE49-F238E27FC236}">
                <a16:creationId xmlns:a16="http://schemas.microsoft.com/office/drawing/2014/main" id="{00000000-0008-0000-0400-00003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103</xdr:row>
      <xdr:rowOff>76200</xdr:rowOff>
    </xdr:from>
    <xdr:to>
      <xdr:col>65</xdr:col>
      <xdr:colOff>2721</xdr:colOff>
      <xdr:row>103</xdr:row>
      <xdr:rowOff>76200</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a:off x="6543675" y="127730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108</xdr:row>
      <xdr:rowOff>68580</xdr:rowOff>
    </xdr:from>
    <xdr:to>
      <xdr:col>65</xdr:col>
      <xdr:colOff>2721</xdr:colOff>
      <xdr:row>108</xdr:row>
      <xdr:rowOff>68580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6543675" y="1334643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145</xdr:row>
      <xdr:rowOff>76200</xdr:rowOff>
    </xdr:from>
    <xdr:to>
      <xdr:col>65</xdr:col>
      <xdr:colOff>2721</xdr:colOff>
      <xdr:row>145</xdr:row>
      <xdr:rowOff>76200</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6543675" y="179736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204</xdr:row>
      <xdr:rowOff>68580</xdr:rowOff>
    </xdr:from>
    <xdr:to>
      <xdr:col>65</xdr:col>
      <xdr:colOff>2721</xdr:colOff>
      <xdr:row>204</xdr:row>
      <xdr:rowOff>68580</xdr:rowOff>
    </xdr:to>
    <xdr:cxnSp macro="">
      <xdr:nvCxnSpPr>
        <xdr:cNvPr id="6" name="Straight Arrow Connector 5">
          <a:extLst>
            <a:ext uri="{FF2B5EF4-FFF2-40B4-BE49-F238E27FC236}">
              <a16:creationId xmlns:a16="http://schemas.microsoft.com/office/drawing/2014/main" id="{00000000-0008-0000-0500-000006000000}"/>
            </a:ext>
          </a:extLst>
        </xdr:cNvPr>
        <xdr:cNvCxnSpPr/>
      </xdr:nvCxnSpPr>
      <xdr:spPr>
        <a:xfrm>
          <a:off x="6543675" y="2529078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156</xdr:row>
      <xdr:rowOff>15876</xdr:rowOff>
    </xdr:from>
    <xdr:to>
      <xdr:col>30</xdr:col>
      <xdr:colOff>47129</xdr:colOff>
      <xdr:row>158</xdr:row>
      <xdr:rowOff>70765</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3040199" y="18550013"/>
          <a:ext cx="168504" cy="334049"/>
          <a:chOff x="3377338" y="8846950"/>
          <a:chExt cx="161441" cy="351940"/>
        </a:xfrm>
      </xdr:grpSpPr>
      <xdr:sp macro="" textlink="">
        <xdr:nvSpPr>
          <xdr:cNvPr id="8" name="Rectangle 7">
            <a:extLst>
              <a:ext uri="{FF2B5EF4-FFF2-40B4-BE49-F238E27FC236}">
                <a16:creationId xmlns:a16="http://schemas.microsoft.com/office/drawing/2014/main" id="{00000000-0008-0000-0500-00000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156</xdr:row>
      <xdr:rowOff>57151</xdr:rowOff>
    </xdr:from>
    <xdr:to>
      <xdr:col>64</xdr:col>
      <xdr:colOff>91364</xdr:colOff>
      <xdr:row>157</xdr:row>
      <xdr:rowOff>78717</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4563201" y="18590080"/>
          <a:ext cx="2263154" cy="161024"/>
          <a:chOff x="3766657" y="8630820"/>
          <a:chExt cx="2216997" cy="142068"/>
        </a:xfrm>
      </xdr:grpSpPr>
      <xdr:sp macro="" textlink="">
        <xdr:nvSpPr>
          <xdr:cNvPr id="11" name="Rectangle 10">
            <a:extLst>
              <a:ext uri="{FF2B5EF4-FFF2-40B4-BE49-F238E27FC236}">
                <a16:creationId xmlns:a16="http://schemas.microsoft.com/office/drawing/2014/main" id="{00000000-0008-0000-0500-00000B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00000000-0008-0000-0500-00000D000000}"/>
            </a:ext>
          </a:extLst>
        </xdr:cNvPr>
        <xdr:cNvGrpSpPr/>
      </xdr:nvGrpSpPr>
      <xdr:grpSpPr>
        <a:xfrm>
          <a:off x="3040199" y="7963293"/>
          <a:ext cx="168504" cy="334049"/>
          <a:chOff x="3377338" y="8846950"/>
          <a:chExt cx="161441" cy="351940"/>
        </a:xfrm>
      </xdr:grpSpPr>
      <xdr:sp macro="" textlink="">
        <xdr:nvSpPr>
          <xdr:cNvPr id="14" name="Rectangle 13">
            <a:extLst>
              <a:ext uri="{FF2B5EF4-FFF2-40B4-BE49-F238E27FC236}">
                <a16:creationId xmlns:a16="http://schemas.microsoft.com/office/drawing/2014/main" id="{00000000-0008-0000-05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5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16" name="Group 15">
          <a:extLst>
            <a:ext uri="{FF2B5EF4-FFF2-40B4-BE49-F238E27FC236}">
              <a16:creationId xmlns:a16="http://schemas.microsoft.com/office/drawing/2014/main" id="{00000000-0008-0000-0500-000010000000}"/>
            </a:ext>
          </a:extLst>
        </xdr:cNvPr>
        <xdr:cNvGrpSpPr/>
      </xdr:nvGrpSpPr>
      <xdr:grpSpPr>
        <a:xfrm>
          <a:off x="4563201" y="8003360"/>
          <a:ext cx="2263154" cy="161024"/>
          <a:chOff x="3766657" y="8630820"/>
          <a:chExt cx="2216997" cy="142068"/>
        </a:xfrm>
      </xdr:grpSpPr>
      <xdr:sp macro="" textlink="">
        <xdr:nvSpPr>
          <xdr:cNvPr id="17" name="Rectangle 16">
            <a:extLst>
              <a:ext uri="{FF2B5EF4-FFF2-40B4-BE49-F238E27FC236}">
                <a16:creationId xmlns:a16="http://schemas.microsoft.com/office/drawing/2014/main" id="{00000000-0008-0000-05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5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00000000-0008-0000-0500-000013000000}"/>
            </a:ext>
          </a:extLst>
        </xdr:cNvPr>
        <xdr:cNvGrpSpPr/>
      </xdr:nvGrpSpPr>
      <xdr:grpSpPr>
        <a:xfrm>
          <a:off x="3040199" y="8393400"/>
          <a:ext cx="168504" cy="334048"/>
          <a:chOff x="3377338" y="8846950"/>
          <a:chExt cx="161441" cy="351940"/>
        </a:xfrm>
      </xdr:grpSpPr>
      <xdr:sp macro="" textlink="">
        <xdr:nvSpPr>
          <xdr:cNvPr id="20" name="Rectangle 19">
            <a:extLst>
              <a:ext uri="{FF2B5EF4-FFF2-40B4-BE49-F238E27FC236}">
                <a16:creationId xmlns:a16="http://schemas.microsoft.com/office/drawing/2014/main" id="{00000000-0008-0000-05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5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22" name="Group 21">
          <a:extLst>
            <a:ext uri="{FF2B5EF4-FFF2-40B4-BE49-F238E27FC236}">
              <a16:creationId xmlns:a16="http://schemas.microsoft.com/office/drawing/2014/main" id="{00000000-0008-0000-0500-000016000000}"/>
            </a:ext>
          </a:extLst>
        </xdr:cNvPr>
        <xdr:cNvGrpSpPr/>
      </xdr:nvGrpSpPr>
      <xdr:grpSpPr>
        <a:xfrm>
          <a:off x="4563201" y="8433467"/>
          <a:ext cx="2263154" cy="161024"/>
          <a:chOff x="3766657" y="8630820"/>
          <a:chExt cx="2216997" cy="142068"/>
        </a:xfrm>
      </xdr:grpSpPr>
      <xdr:sp macro="" textlink="">
        <xdr:nvSpPr>
          <xdr:cNvPr id="23" name="Rectangle 22">
            <a:extLst>
              <a:ext uri="{FF2B5EF4-FFF2-40B4-BE49-F238E27FC236}">
                <a16:creationId xmlns:a16="http://schemas.microsoft.com/office/drawing/2014/main" id="{00000000-0008-0000-05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5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197</xdr:row>
      <xdr:rowOff>89295</xdr:rowOff>
    </xdr:from>
    <xdr:to>
      <xdr:col>65</xdr:col>
      <xdr:colOff>1729</xdr:colOff>
      <xdr:row>199</xdr:row>
      <xdr:rowOff>68612</xdr:rowOff>
    </xdr:to>
    <xdr:grpSp>
      <xdr:nvGrpSpPr>
        <xdr:cNvPr id="25" name="Group 24">
          <a:extLst>
            <a:ext uri="{FF2B5EF4-FFF2-40B4-BE49-F238E27FC236}">
              <a16:creationId xmlns:a16="http://schemas.microsoft.com/office/drawing/2014/main" id="{00000000-0008-0000-0500-000019000000}"/>
            </a:ext>
          </a:extLst>
        </xdr:cNvPr>
        <xdr:cNvGrpSpPr/>
      </xdr:nvGrpSpPr>
      <xdr:grpSpPr>
        <a:xfrm>
          <a:off x="6634480" y="23659769"/>
          <a:ext cx="215089" cy="259806"/>
          <a:chOff x="6128657" y="1894114"/>
          <a:chExt cx="210939" cy="277586"/>
        </a:xfrm>
      </xdr:grpSpPr>
      <xdr:grpSp>
        <xdr:nvGrpSpPr>
          <xdr:cNvPr id="26" name="Group 25">
            <a:extLst>
              <a:ext uri="{FF2B5EF4-FFF2-40B4-BE49-F238E27FC236}">
                <a16:creationId xmlns:a16="http://schemas.microsoft.com/office/drawing/2014/main" id="{00000000-0008-0000-0500-00001A000000}"/>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00000000-0008-0000-05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5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00000000-0008-0000-0500-00001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00000000-0008-0000-0500-00001E000000}"/>
            </a:ext>
          </a:extLst>
        </xdr:cNvPr>
        <xdr:cNvGrpSpPr/>
      </xdr:nvGrpSpPr>
      <xdr:grpSpPr>
        <a:xfrm>
          <a:off x="6634480" y="3480404"/>
          <a:ext cx="217107" cy="260170"/>
          <a:chOff x="6128657" y="1894114"/>
          <a:chExt cx="210939" cy="277586"/>
        </a:xfrm>
      </xdr:grpSpPr>
      <xdr:grpSp>
        <xdr:nvGrpSpPr>
          <xdr:cNvPr id="31" name="Group 30">
            <a:extLst>
              <a:ext uri="{FF2B5EF4-FFF2-40B4-BE49-F238E27FC236}">
                <a16:creationId xmlns:a16="http://schemas.microsoft.com/office/drawing/2014/main" id="{00000000-0008-0000-0500-00001F000000}"/>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00000000-0008-0000-05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5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00000000-0008-0000-0500-00002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00000000-0008-0000-0500-000023000000}"/>
            </a:ext>
          </a:extLst>
        </xdr:cNvPr>
        <xdr:cNvGrpSpPr/>
      </xdr:nvGrpSpPr>
      <xdr:grpSpPr>
        <a:xfrm>
          <a:off x="6634480" y="4902804"/>
          <a:ext cx="217107" cy="260170"/>
          <a:chOff x="6128657" y="1894114"/>
          <a:chExt cx="210939" cy="277586"/>
        </a:xfrm>
      </xdr:grpSpPr>
      <xdr:grpSp>
        <xdr:nvGrpSpPr>
          <xdr:cNvPr id="36" name="Group 35">
            <a:extLst>
              <a:ext uri="{FF2B5EF4-FFF2-40B4-BE49-F238E27FC236}">
                <a16:creationId xmlns:a16="http://schemas.microsoft.com/office/drawing/2014/main" id="{00000000-0008-0000-0500-000024000000}"/>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00000000-0008-0000-0500-00002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00000000-0008-0000-0500-000025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204</xdr:row>
      <xdr:rowOff>68580</xdr:rowOff>
    </xdr:from>
    <xdr:to>
      <xdr:col>65</xdr:col>
      <xdr:colOff>2721</xdr:colOff>
      <xdr:row>204</xdr:row>
      <xdr:rowOff>68580</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96000" y="218084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156</xdr:row>
      <xdr:rowOff>19050</xdr:rowOff>
    </xdr:from>
    <xdr:to>
      <xdr:col>30</xdr:col>
      <xdr:colOff>47129</xdr:colOff>
      <xdr:row>158</xdr:row>
      <xdr:rowOff>73939</xdr:rowOff>
    </xdr:to>
    <xdr:grpSp>
      <xdr:nvGrpSpPr>
        <xdr:cNvPr id="13" name="Group 12">
          <a:extLst>
            <a:ext uri="{FF2B5EF4-FFF2-40B4-BE49-F238E27FC236}">
              <a16:creationId xmlns:a16="http://schemas.microsoft.com/office/drawing/2014/main" id="{00000000-0008-0000-0600-00000D000000}"/>
            </a:ext>
          </a:extLst>
        </xdr:cNvPr>
        <xdr:cNvGrpSpPr/>
      </xdr:nvGrpSpPr>
      <xdr:grpSpPr>
        <a:xfrm>
          <a:off x="3159579" y="18885354"/>
          <a:ext cx="181839" cy="343360"/>
          <a:chOff x="3377338" y="8846950"/>
          <a:chExt cx="161441" cy="351940"/>
        </a:xfrm>
      </xdr:grpSpPr>
      <xdr:sp macro="" textlink="">
        <xdr:nvSpPr>
          <xdr:cNvPr id="14" name="Rectangle 13">
            <a:extLst>
              <a:ext uri="{FF2B5EF4-FFF2-40B4-BE49-F238E27FC236}">
                <a16:creationId xmlns:a16="http://schemas.microsoft.com/office/drawing/2014/main" id="{00000000-0008-0000-06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156</xdr:row>
      <xdr:rowOff>57151</xdr:rowOff>
    </xdr:from>
    <xdr:to>
      <xdr:col>64</xdr:col>
      <xdr:colOff>91364</xdr:colOff>
      <xdr:row>157</xdr:row>
      <xdr:rowOff>66675</xdr:rowOff>
    </xdr:to>
    <xdr:grpSp>
      <xdr:nvGrpSpPr>
        <xdr:cNvPr id="16" name="Group 15">
          <a:extLst>
            <a:ext uri="{FF2B5EF4-FFF2-40B4-BE49-F238E27FC236}">
              <a16:creationId xmlns:a16="http://schemas.microsoft.com/office/drawing/2014/main" id="{00000000-0008-0000-0600-000010000000}"/>
            </a:ext>
          </a:extLst>
        </xdr:cNvPr>
        <xdr:cNvGrpSpPr/>
      </xdr:nvGrpSpPr>
      <xdr:grpSpPr>
        <a:xfrm>
          <a:off x="4792436" y="18923455"/>
          <a:ext cx="2426349" cy="156481"/>
          <a:chOff x="3766657" y="8630820"/>
          <a:chExt cx="2216997" cy="142068"/>
        </a:xfrm>
      </xdr:grpSpPr>
      <xdr:sp macro="" textlink="">
        <xdr:nvSpPr>
          <xdr:cNvPr id="17" name="Rectangle 16">
            <a:extLst>
              <a:ext uri="{FF2B5EF4-FFF2-40B4-BE49-F238E27FC236}">
                <a16:creationId xmlns:a16="http://schemas.microsoft.com/office/drawing/2014/main" id="{00000000-0008-0000-06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600-000013000000}"/>
            </a:ext>
          </a:extLst>
        </xdr:cNvPr>
        <xdr:cNvGrpSpPr/>
      </xdr:nvGrpSpPr>
      <xdr:grpSpPr>
        <a:xfrm>
          <a:off x="3159579" y="8105322"/>
          <a:ext cx="181839" cy="333836"/>
          <a:chOff x="3377338" y="8846950"/>
          <a:chExt cx="161441" cy="351940"/>
        </a:xfrm>
      </xdr:grpSpPr>
      <xdr:sp macro="" textlink="">
        <xdr:nvSpPr>
          <xdr:cNvPr id="20" name="Rectangle 19">
            <a:extLst>
              <a:ext uri="{FF2B5EF4-FFF2-40B4-BE49-F238E27FC236}">
                <a16:creationId xmlns:a16="http://schemas.microsoft.com/office/drawing/2014/main" id="{00000000-0008-0000-06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6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22" name="Group 21">
          <a:extLst>
            <a:ext uri="{FF2B5EF4-FFF2-40B4-BE49-F238E27FC236}">
              <a16:creationId xmlns:a16="http://schemas.microsoft.com/office/drawing/2014/main" id="{00000000-0008-0000-0600-000016000000}"/>
            </a:ext>
          </a:extLst>
        </xdr:cNvPr>
        <xdr:cNvGrpSpPr/>
      </xdr:nvGrpSpPr>
      <xdr:grpSpPr>
        <a:xfrm>
          <a:off x="4792436" y="8141155"/>
          <a:ext cx="2426349" cy="156481"/>
          <a:chOff x="3766657" y="8630820"/>
          <a:chExt cx="2216997" cy="142068"/>
        </a:xfrm>
      </xdr:grpSpPr>
      <xdr:sp macro="" textlink="">
        <xdr:nvSpPr>
          <xdr:cNvPr id="23" name="Rectangle 22">
            <a:extLst>
              <a:ext uri="{FF2B5EF4-FFF2-40B4-BE49-F238E27FC236}">
                <a16:creationId xmlns:a16="http://schemas.microsoft.com/office/drawing/2014/main" id="{00000000-0008-0000-06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6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5" name="Group 24">
          <a:extLst>
            <a:ext uri="{FF2B5EF4-FFF2-40B4-BE49-F238E27FC236}">
              <a16:creationId xmlns:a16="http://schemas.microsoft.com/office/drawing/2014/main" id="{00000000-0008-0000-0600-000019000000}"/>
            </a:ext>
          </a:extLst>
        </xdr:cNvPr>
        <xdr:cNvGrpSpPr/>
      </xdr:nvGrpSpPr>
      <xdr:grpSpPr>
        <a:xfrm>
          <a:off x="3159579" y="8543472"/>
          <a:ext cx="181839" cy="333836"/>
          <a:chOff x="3377338" y="8846950"/>
          <a:chExt cx="161441" cy="351940"/>
        </a:xfrm>
      </xdr:grpSpPr>
      <xdr:sp macro="" textlink="">
        <xdr:nvSpPr>
          <xdr:cNvPr id="26" name="Rectangle 25">
            <a:extLst>
              <a:ext uri="{FF2B5EF4-FFF2-40B4-BE49-F238E27FC236}">
                <a16:creationId xmlns:a16="http://schemas.microsoft.com/office/drawing/2014/main" id="{00000000-0008-0000-0600-00001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4792436" y="8579305"/>
          <a:ext cx="2426349" cy="156481"/>
          <a:chOff x="3766657" y="8630820"/>
          <a:chExt cx="2216997" cy="142068"/>
        </a:xfrm>
      </xdr:grpSpPr>
      <xdr:sp macro="" textlink="">
        <xdr:nvSpPr>
          <xdr:cNvPr id="29" name="Rectangle 28">
            <a:extLst>
              <a:ext uri="{FF2B5EF4-FFF2-40B4-BE49-F238E27FC236}">
                <a16:creationId xmlns:a16="http://schemas.microsoft.com/office/drawing/2014/main" id="{00000000-0008-0000-0600-00001D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600-00001E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197</xdr:row>
      <xdr:rowOff>85725</xdr:rowOff>
    </xdr:from>
    <xdr:to>
      <xdr:col>65</xdr:col>
      <xdr:colOff>4110</xdr:colOff>
      <xdr:row>199</xdr:row>
      <xdr:rowOff>65042</xdr:rowOff>
    </xdr:to>
    <xdr:grpSp>
      <xdr:nvGrpSpPr>
        <xdr:cNvPr id="36" name="Group 35">
          <a:extLst>
            <a:ext uri="{FF2B5EF4-FFF2-40B4-BE49-F238E27FC236}">
              <a16:creationId xmlns:a16="http://schemas.microsoft.com/office/drawing/2014/main" id="{00000000-0008-0000-0600-000024000000}"/>
            </a:ext>
          </a:extLst>
        </xdr:cNvPr>
        <xdr:cNvGrpSpPr/>
      </xdr:nvGrpSpPr>
      <xdr:grpSpPr>
        <a:xfrm>
          <a:off x="7010400" y="24077839"/>
          <a:ext cx="236792" cy="267789"/>
          <a:chOff x="6128657" y="1894114"/>
          <a:chExt cx="210939" cy="277586"/>
        </a:xfrm>
      </xdr:grpSpPr>
      <xdr:grpSp>
        <xdr:nvGrpSpPr>
          <xdr:cNvPr id="37" name="Group 36">
            <a:extLst>
              <a:ext uri="{FF2B5EF4-FFF2-40B4-BE49-F238E27FC236}">
                <a16:creationId xmlns:a16="http://schemas.microsoft.com/office/drawing/2014/main" id="{00000000-0008-0000-0600-000025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6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8" name="Straight Connector 37">
            <a:extLst>
              <a:ext uri="{FF2B5EF4-FFF2-40B4-BE49-F238E27FC236}">
                <a16:creationId xmlns:a16="http://schemas.microsoft.com/office/drawing/2014/main" id="{00000000-0008-0000-0600-000026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7010400" y="3542211"/>
          <a:ext cx="236792" cy="258264"/>
          <a:chOff x="6128657" y="1894114"/>
          <a:chExt cx="210939" cy="277586"/>
        </a:xfrm>
      </xdr:grpSpPr>
      <xdr:grpSp>
        <xdr:nvGrpSpPr>
          <xdr:cNvPr id="32" name="Group 31">
            <a:extLst>
              <a:ext uri="{FF2B5EF4-FFF2-40B4-BE49-F238E27FC236}">
                <a16:creationId xmlns:a16="http://schemas.microsoft.com/office/drawing/2014/main" id="{00000000-0008-0000-0600-000020000000}"/>
              </a:ext>
            </a:extLst>
          </xdr:cNvPr>
          <xdr:cNvGrpSpPr/>
        </xdr:nvGrpSpPr>
        <xdr:grpSpPr>
          <a:xfrm>
            <a:off x="6134099" y="1894114"/>
            <a:ext cx="205497" cy="277586"/>
            <a:chOff x="6029326" y="2438400"/>
            <a:chExt cx="197784" cy="140494"/>
          </a:xfrm>
        </xdr:grpSpPr>
        <xdr:cxnSp macro="">
          <xdr:nvCxnSpPr>
            <xdr:cNvPr id="34" name="Straight Arrow Connector 33">
              <a:extLst>
                <a:ext uri="{FF2B5EF4-FFF2-40B4-BE49-F238E27FC236}">
                  <a16:creationId xmlns:a16="http://schemas.microsoft.com/office/drawing/2014/main" id="{00000000-0008-0000-06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6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3" name="Straight Connector 32">
            <a:extLst>
              <a:ext uri="{FF2B5EF4-FFF2-40B4-BE49-F238E27FC236}">
                <a16:creationId xmlns:a16="http://schemas.microsoft.com/office/drawing/2014/main" id="{00000000-0008-0000-0600-000021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7010400" y="4990011"/>
          <a:ext cx="236792" cy="258264"/>
          <a:chOff x="6128657" y="1894114"/>
          <a:chExt cx="210939" cy="277586"/>
        </a:xfrm>
      </xdr:grpSpPr>
      <xdr:grpSp>
        <xdr:nvGrpSpPr>
          <xdr:cNvPr id="42" name="Group 41">
            <a:extLst>
              <a:ext uri="{FF2B5EF4-FFF2-40B4-BE49-F238E27FC236}">
                <a16:creationId xmlns:a16="http://schemas.microsoft.com/office/drawing/2014/main" id="{00000000-0008-0000-06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6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6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6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a:off x="6457950" y="1332738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204</xdr:row>
      <xdr:rowOff>68580</xdr:rowOff>
    </xdr:from>
    <xdr:to>
      <xdr:col>65</xdr:col>
      <xdr:colOff>2721</xdr:colOff>
      <xdr:row>204</xdr:row>
      <xdr:rowOff>68580</xdr:rowOff>
    </xdr:to>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6457950" y="2541460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156</xdr:row>
      <xdr:rowOff>19050</xdr:rowOff>
    </xdr:from>
    <xdr:to>
      <xdr:col>30</xdr:col>
      <xdr:colOff>47129</xdr:colOff>
      <xdr:row>158</xdr:row>
      <xdr:rowOff>73939</xdr:rowOff>
    </xdr:to>
    <xdr:grpSp>
      <xdr:nvGrpSpPr>
        <xdr:cNvPr id="7" name="Group 6">
          <a:extLst>
            <a:ext uri="{FF2B5EF4-FFF2-40B4-BE49-F238E27FC236}">
              <a16:creationId xmlns:a16="http://schemas.microsoft.com/office/drawing/2014/main" id="{00000000-0008-0000-0700-000007000000}"/>
            </a:ext>
          </a:extLst>
        </xdr:cNvPr>
        <xdr:cNvGrpSpPr/>
      </xdr:nvGrpSpPr>
      <xdr:grpSpPr>
        <a:xfrm>
          <a:off x="3159579" y="18885354"/>
          <a:ext cx="181839" cy="343360"/>
          <a:chOff x="3377338" y="8846950"/>
          <a:chExt cx="161441" cy="351940"/>
        </a:xfrm>
      </xdr:grpSpPr>
      <xdr:sp macro="" textlink="">
        <xdr:nvSpPr>
          <xdr:cNvPr id="8" name="Rectangle 7">
            <a:extLst>
              <a:ext uri="{FF2B5EF4-FFF2-40B4-BE49-F238E27FC236}">
                <a16:creationId xmlns:a16="http://schemas.microsoft.com/office/drawing/2014/main" id="{00000000-0008-0000-0700-00000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156</xdr:row>
      <xdr:rowOff>57151</xdr:rowOff>
    </xdr:from>
    <xdr:to>
      <xdr:col>64</xdr:col>
      <xdr:colOff>91364</xdr:colOff>
      <xdr:row>157</xdr:row>
      <xdr:rowOff>66675</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4792436" y="18923455"/>
          <a:ext cx="2426349" cy="156481"/>
          <a:chOff x="3766657" y="8630820"/>
          <a:chExt cx="2216997" cy="142068"/>
        </a:xfrm>
      </xdr:grpSpPr>
      <xdr:sp macro="" textlink="">
        <xdr:nvSpPr>
          <xdr:cNvPr id="11" name="Rectangle 10">
            <a:extLst>
              <a:ext uri="{FF2B5EF4-FFF2-40B4-BE49-F238E27FC236}">
                <a16:creationId xmlns:a16="http://schemas.microsoft.com/office/drawing/2014/main" id="{00000000-0008-0000-0700-00000B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700-00000C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00000000-0008-0000-0700-00000D000000}"/>
            </a:ext>
          </a:extLst>
        </xdr:cNvPr>
        <xdr:cNvGrpSpPr/>
      </xdr:nvGrpSpPr>
      <xdr:grpSpPr>
        <a:xfrm>
          <a:off x="3159579" y="8105322"/>
          <a:ext cx="181839" cy="333836"/>
          <a:chOff x="3377338" y="8846950"/>
          <a:chExt cx="161441" cy="351940"/>
        </a:xfrm>
      </xdr:grpSpPr>
      <xdr:sp macro="" textlink="">
        <xdr:nvSpPr>
          <xdr:cNvPr id="14" name="Rectangle 13">
            <a:extLst>
              <a:ext uri="{FF2B5EF4-FFF2-40B4-BE49-F238E27FC236}">
                <a16:creationId xmlns:a16="http://schemas.microsoft.com/office/drawing/2014/main" id="{00000000-0008-0000-07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7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16" name="Group 15">
          <a:extLst>
            <a:ext uri="{FF2B5EF4-FFF2-40B4-BE49-F238E27FC236}">
              <a16:creationId xmlns:a16="http://schemas.microsoft.com/office/drawing/2014/main" id="{00000000-0008-0000-0700-000010000000}"/>
            </a:ext>
          </a:extLst>
        </xdr:cNvPr>
        <xdr:cNvGrpSpPr/>
      </xdr:nvGrpSpPr>
      <xdr:grpSpPr>
        <a:xfrm>
          <a:off x="4792436" y="8141155"/>
          <a:ext cx="2426349" cy="156481"/>
          <a:chOff x="3766657" y="8630820"/>
          <a:chExt cx="2216997" cy="142068"/>
        </a:xfrm>
      </xdr:grpSpPr>
      <xdr:sp macro="" textlink="">
        <xdr:nvSpPr>
          <xdr:cNvPr id="17" name="Rectangle 16">
            <a:extLst>
              <a:ext uri="{FF2B5EF4-FFF2-40B4-BE49-F238E27FC236}">
                <a16:creationId xmlns:a16="http://schemas.microsoft.com/office/drawing/2014/main" id="{00000000-0008-0000-07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7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3159579" y="8543472"/>
          <a:ext cx="181839" cy="333836"/>
          <a:chOff x="3377338" y="8846950"/>
          <a:chExt cx="161441" cy="351940"/>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4792436" y="8579305"/>
          <a:ext cx="2426349" cy="156481"/>
          <a:chOff x="3766657" y="8630820"/>
          <a:chExt cx="2216997" cy="142068"/>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197</xdr:row>
      <xdr:rowOff>85725</xdr:rowOff>
    </xdr:from>
    <xdr:to>
      <xdr:col>65</xdr:col>
      <xdr:colOff>4110</xdr:colOff>
      <xdr:row>199</xdr:row>
      <xdr:rowOff>65042</xdr:rowOff>
    </xdr:to>
    <xdr:grpSp>
      <xdr:nvGrpSpPr>
        <xdr:cNvPr id="25" name="Group 24">
          <a:extLst>
            <a:ext uri="{FF2B5EF4-FFF2-40B4-BE49-F238E27FC236}">
              <a16:creationId xmlns:a16="http://schemas.microsoft.com/office/drawing/2014/main" id="{00000000-0008-0000-0700-000019000000}"/>
            </a:ext>
          </a:extLst>
        </xdr:cNvPr>
        <xdr:cNvGrpSpPr/>
      </xdr:nvGrpSpPr>
      <xdr:grpSpPr>
        <a:xfrm>
          <a:off x="7010400" y="24077839"/>
          <a:ext cx="236792" cy="267789"/>
          <a:chOff x="6128657" y="1894114"/>
          <a:chExt cx="210939" cy="277586"/>
        </a:xfrm>
      </xdr:grpSpPr>
      <xdr:grpSp>
        <xdr:nvGrpSpPr>
          <xdr:cNvPr id="26" name="Group 25">
            <a:extLst>
              <a:ext uri="{FF2B5EF4-FFF2-40B4-BE49-F238E27FC236}">
                <a16:creationId xmlns:a16="http://schemas.microsoft.com/office/drawing/2014/main" id="{00000000-0008-0000-0700-00001A000000}"/>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00000000-0008-0000-0700-00001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00000000-0008-0000-0700-00001E000000}"/>
            </a:ext>
          </a:extLst>
        </xdr:cNvPr>
        <xdr:cNvGrpSpPr/>
      </xdr:nvGrpSpPr>
      <xdr:grpSpPr>
        <a:xfrm>
          <a:off x="7010400" y="3542211"/>
          <a:ext cx="236792" cy="258264"/>
          <a:chOff x="6128657" y="1894114"/>
          <a:chExt cx="210939" cy="277586"/>
        </a:xfrm>
      </xdr:grpSpPr>
      <xdr:grpSp>
        <xdr:nvGrpSpPr>
          <xdr:cNvPr id="31" name="Group 30">
            <a:extLst>
              <a:ext uri="{FF2B5EF4-FFF2-40B4-BE49-F238E27FC236}">
                <a16:creationId xmlns:a16="http://schemas.microsoft.com/office/drawing/2014/main" id="{00000000-0008-0000-0700-00001F000000}"/>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00000000-0008-0000-07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7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00000000-0008-0000-0700-00002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00000000-0008-0000-0700-000023000000}"/>
            </a:ext>
          </a:extLst>
        </xdr:cNvPr>
        <xdr:cNvGrpSpPr/>
      </xdr:nvGrpSpPr>
      <xdr:grpSpPr>
        <a:xfrm>
          <a:off x="7010400" y="4990011"/>
          <a:ext cx="236792" cy="258264"/>
          <a:chOff x="6128657" y="1894114"/>
          <a:chExt cx="210939" cy="277586"/>
        </a:xfrm>
      </xdr:grpSpPr>
      <xdr:grpSp>
        <xdr:nvGrpSpPr>
          <xdr:cNvPr id="36" name="Group 35">
            <a:extLst>
              <a:ext uri="{FF2B5EF4-FFF2-40B4-BE49-F238E27FC236}">
                <a16:creationId xmlns:a16="http://schemas.microsoft.com/office/drawing/2014/main" id="{00000000-0008-0000-0700-000024000000}"/>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00000000-0008-0000-0700-00002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00000000-0008-0000-0700-00002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00000000-0008-0000-0700-000025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927C10-A985-4770-9C98-A8240883EBEC}" name="translations" displayName="translations" ref="A1:I16" totalsRowShown="0" headerRowDxfId="10" dataDxfId="9" headerRowCellStyle="Normal 2" dataCellStyle="Normal 2">
  <autoFilter ref="A1:I16" xr:uid="{7A927C10-A985-4770-9C98-A8240883EBEC}"/>
  <tableColumns count="9">
    <tableColumn id="1" xr3:uid="{3375E9A7-0993-41D3-84B4-33744386AD50}" name="CSPro Field" dataDxfId="8" dataCellStyle="Normal 2"/>
    <tableColumn id="2" xr3:uid="{539CD14B-10F5-4C16-82F5-A67ABB59364F}" name="CSPro Condition" dataDxfId="7" dataCellStyle="Normal 2"/>
    <tableColumn id="4" xr3:uid="{EA6F9AAD-D88E-4005-9482-D06D395F1ADA}" name="Question Num" dataDxfId="6" dataCellStyle="Normal 2"/>
    <tableColumn id="5" xr3:uid="{E8F1B678-5150-4ED5-9B7A-971692EDEF53}" name="ENGLISH" dataDxfId="5" dataCellStyle="Normal 2"/>
    <tableColumn id="6" xr3:uid="{4097AC64-3151-4A93-AE07-4309EC70F56F}" name="LANGUAGE 2" dataDxfId="4" dataCellStyle="Normal 2"/>
    <tableColumn id="7" xr3:uid="{955A68D6-2B31-4748-A77A-815253511981}" name="LANGUAGE 3" dataDxfId="3" dataCellStyle="Normal 2"/>
    <tableColumn id="8" xr3:uid="{280BB947-FAD2-4987-8AF9-58419AC06C1A}" name="LANGUAGE 4" dataDxfId="2" dataCellStyle="Normal 2"/>
    <tableColumn id="9" xr3:uid="{72DD3BD0-3EE9-45C3-BFD2-81907BC0E3F4}" name="LANGUAGE 5" dataDxfId="1" dataCellStyle="Normal 2"/>
    <tableColumn id="10" xr3:uid="{495B08A0-4B25-4866-9C5F-B503FC164E32}" name="LANGUAGE 6"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4"/>
  <sheetViews>
    <sheetView tabSelected="1" view="pageBreakPreview" zoomScaleNormal="100" zoomScaleSheetLayoutView="100" workbookViewId="0">
      <selection sqref="A1:BN1"/>
    </sheetView>
  </sheetViews>
  <sheetFormatPr defaultColWidth="2.90625" defaultRowHeight="10.3" x14ac:dyDescent="0.25"/>
  <cols>
    <col min="1" max="1" width="1.90625" customWidth="1"/>
    <col min="8" max="9" width="2.90625" customWidth="1"/>
    <col min="15" max="16" width="2.90625" customWidth="1"/>
    <col min="22" max="23" width="2.90625" customWidth="1"/>
    <col min="29" max="30" width="2.90625" customWidth="1"/>
    <col min="42" max="42" width="1.90625" customWidth="1"/>
  </cols>
  <sheetData>
    <row r="1" spans="1:42" x14ac:dyDescent="0.25">
      <c r="A1" s="102"/>
      <c r="B1" s="92"/>
      <c r="C1" s="92"/>
      <c r="D1" s="92"/>
      <c r="E1" s="92"/>
      <c r="F1" s="92"/>
      <c r="G1" s="92"/>
      <c r="H1" s="92"/>
      <c r="I1" s="92"/>
      <c r="J1" s="92"/>
      <c r="K1" s="92"/>
      <c r="L1" s="92"/>
      <c r="M1" s="92"/>
      <c r="N1" s="92"/>
      <c r="O1" s="92"/>
      <c r="P1" s="92"/>
      <c r="Q1" s="92"/>
      <c r="R1" s="92"/>
      <c r="S1" s="92"/>
      <c r="T1" s="92"/>
      <c r="U1" s="92"/>
      <c r="V1" s="92"/>
      <c r="W1" s="92"/>
      <c r="X1" s="92"/>
      <c r="Y1" s="7"/>
      <c r="Z1" s="7"/>
      <c r="AA1" s="7"/>
      <c r="AB1" s="7"/>
      <c r="AC1" s="7"/>
      <c r="AD1" s="7"/>
      <c r="AE1" s="7"/>
      <c r="AF1" s="7"/>
      <c r="AI1" s="8"/>
      <c r="AJ1" s="8"/>
      <c r="AK1" s="10" t="s">
        <v>0</v>
      </c>
      <c r="AL1" s="268" t="s">
        <v>214</v>
      </c>
      <c r="AM1" s="269"/>
      <c r="AN1" s="269"/>
      <c r="AO1" s="269"/>
      <c r="AP1" s="269"/>
    </row>
    <row r="2" spans="1:42" x14ac:dyDescent="0.25">
      <c r="A2" s="92"/>
      <c r="B2" s="92"/>
      <c r="C2" s="92"/>
      <c r="D2" s="92"/>
      <c r="E2" s="92"/>
      <c r="F2" s="92"/>
      <c r="G2" s="92"/>
      <c r="H2" s="92"/>
      <c r="I2" s="92"/>
      <c r="J2" s="92"/>
      <c r="K2" s="92"/>
      <c r="L2" s="92"/>
      <c r="M2" s="92"/>
      <c r="N2" s="92"/>
      <c r="O2" s="92"/>
      <c r="P2" s="92"/>
      <c r="Q2" s="92"/>
      <c r="R2" s="92"/>
      <c r="S2" s="92"/>
      <c r="T2" s="92"/>
      <c r="U2" s="92"/>
      <c r="V2" s="92"/>
      <c r="W2" s="92"/>
      <c r="X2" s="92"/>
      <c r="Y2" s="7"/>
      <c r="Z2" s="7"/>
      <c r="AA2" s="7"/>
      <c r="AB2" s="7"/>
      <c r="AC2" s="7"/>
      <c r="AD2" s="7"/>
      <c r="AE2" s="7"/>
      <c r="AF2" s="7"/>
      <c r="AI2" s="8"/>
      <c r="AJ2" s="8"/>
      <c r="AK2" s="189" t="str">
        <f xml:space="preserve"> Language_Selected &amp;" LANGUAGE:"</f>
        <v>ENGLISH LANGUAGE:</v>
      </c>
      <c r="AL2" s="270" t="str">
        <f ca="1">INDEX(INDIRECT("translations[" &amp; Language_Selected &amp; "]"),1)</f>
        <v>10 Oct 2019</v>
      </c>
      <c r="AM2" s="271"/>
      <c r="AN2" s="271"/>
      <c r="AO2" s="271"/>
      <c r="AP2" s="271"/>
    </row>
    <row r="3" spans="1:42" x14ac:dyDescent="0.25">
      <c r="A3" s="272" t="s">
        <v>1</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row>
    <row r="4" spans="1:42" x14ac:dyDescent="0.25">
      <c r="A4" s="272" t="s">
        <v>2</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row>
    <row r="5" spans="1:42" x14ac:dyDescent="0.25">
      <c r="A5" s="92" t="s">
        <v>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row>
    <row r="6" spans="1:42" x14ac:dyDescent="0.25">
      <c r="A6" s="92" t="s">
        <v>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row>
    <row r="7" spans="1:42" ht="6" customHeight="1" thickBot="1" x14ac:dyDescent="0.3">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row>
    <row r="8" spans="1:42" ht="6" customHeight="1" thickTop="1" x14ac:dyDescent="0.2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5"/>
    </row>
    <row r="9" spans="1:42" x14ac:dyDescent="0.25">
      <c r="A9" s="106"/>
      <c r="B9" s="273" t="s">
        <v>5</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107"/>
    </row>
    <row r="10" spans="1:42" ht="6" customHeight="1" thickBot="1" x14ac:dyDescent="0.3">
      <c r="A10" s="10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row>
    <row r="11" spans="1:42" ht="6" customHeight="1" thickTop="1" x14ac:dyDescent="0.25">
      <c r="A11" s="10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5"/>
    </row>
    <row r="12" spans="1:42" x14ac:dyDescent="0.25">
      <c r="A12" s="106"/>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107"/>
    </row>
    <row r="13" spans="1:42" x14ac:dyDescent="0.25">
      <c r="A13" s="106"/>
      <c r="B13" s="92" t="s">
        <v>6</v>
      </c>
      <c r="C13" s="92"/>
      <c r="D13" s="92"/>
      <c r="E13" s="92"/>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2"/>
      <c r="AG13" s="92"/>
      <c r="AH13" s="92"/>
      <c r="AI13" s="92"/>
      <c r="AJ13" s="92"/>
      <c r="AK13" s="92"/>
      <c r="AL13" s="92"/>
      <c r="AM13" s="92"/>
      <c r="AN13" s="92"/>
      <c r="AO13" s="92"/>
      <c r="AP13" s="107"/>
    </row>
    <row r="14" spans="1:42" x14ac:dyDescent="0.25">
      <c r="A14" s="106"/>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107"/>
    </row>
    <row r="15" spans="1:42" x14ac:dyDescent="0.25">
      <c r="A15" s="106"/>
      <c r="B15" s="92" t="s">
        <v>7</v>
      </c>
      <c r="C15" s="92"/>
      <c r="D15" s="92"/>
      <c r="E15" s="92"/>
      <c r="F15" s="92"/>
      <c r="G15" s="92"/>
      <c r="H15" s="92"/>
      <c r="I15" s="92"/>
      <c r="J15" s="92"/>
      <c r="K15" s="92"/>
      <c r="L15" s="95"/>
      <c r="M15" s="95"/>
      <c r="N15" s="95"/>
      <c r="O15" s="95"/>
      <c r="P15" s="95"/>
      <c r="Q15" s="95"/>
      <c r="R15" s="95"/>
      <c r="S15" s="95"/>
      <c r="T15" s="95"/>
      <c r="U15" s="95"/>
      <c r="V15" s="95"/>
      <c r="W15" s="95"/>
      <c r="X15" s="95"/>
      <c r="Y15" s="95"/>
      <c r="Z15" s="95"/>
      <c r="AA15" s="95"/>
      <c r="AB15" s="95"/>
      <c r="AC15" s="95"/>
      <c r="AD15" s="95"/>
      <c r="AE15" s="95"/>
      <c r="AF15" s="92"/>
      <c r="AG15" s="92"/>
      <c r="AH15" s="92"/>
      <c r="AI15" s="92"/>
      <c r="AJ15" s="92"/>
      <c r="AK15" s="92"/>
      <c r="AL15" s="92"/>
      <c r="AM15" s="92"/>
      <c r="AN15" s="92"/>
      <c r="AO15" s="92"/>
      <c r="AP15" s="107"/>
    </row>
    <row r="16" spans="1:42" x14ac:dyDescent="0.25">
      <c r="A16" s="106"/>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111"/>
      <c r="AI16" s="112"/>
      <c r="AJ16" s="111"/>
      <c r="AK16" s="112"/>
      <c r="AL16" s="111"/>
      <c r="AM16" s="112"/>
      <c r="AN16" s="111"/>
      <c r="AO16" s="112"/>
      <c r="AP16" s="107"/>
    </row>
    <row r="17" spans="1:42" x14ac:dyDescent="0.25">
      <c r="A17" s="106"/>
      <c r="B17" s="92" t="s">
        <v>8</v>
      </c>
      <c r="C17" s="92"/>
      <c r="D17" s="92"/>
      <c r="E17" s="92"/>
      <c r="F17" s="92"/>
      <c r="I17" s="113" t="s">
        <v>9</v>
      </c>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4"/>
      <c r="AI17" s="115"/>
      <c r="AJ17" s="114"/>
      <c r="AK17" s="115"/>
      <c r="AL17" s="114"/>
      <c r="AM17" s="115"/>
      <c r="AN17" s="114"/>
      <c r="AO17" s="115"/>
      <c r="AP17" s="107"/>
    </row>
    <row r="18" spans="1:42" x14ac:dyDescent="0.25">
      <c r="A18" s="106"/>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111"/>
      <c r="AI18" s="112"/>
      <c r="AJ18" s="111"/>
      <c r="AK18" s="112"/>
      <c r="AL18" s="111"/>
      <c r="AM18" s="112"/>
      <c r="AN18" s="111"/>
      <c r="AO18" s="112"/>
      <c r="AP18" s="107"/>
    </row>
    <row r="19" spans="1:42" x14ac:dyDescent="0.25">
      <c r="A19" s="106"/>
      <c r="B19" s="92" t="s">
        <v>10</v>
      </c>
      <c r="C19" s="92"/>
      <c r="D19" s="92"/>
      <c r="E19" s="92"/>
      <c r="F19" s="92"/>
      <c r="G19" s="92"/>
      <c r="J19" s="113" t="s">
        <v>9</v>
      </c>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c r="AI19" s="115"/>
      <c r="AJ19" s="114"/>
      <c r="AK19" s="115"/>
      <c r="AL19" s="114"/>
      <c r="AM19" s="115"/>
      <c r="AN19" s="114"/>
      <c r="AO19" s="115"/>
      <c r="AP19" s="107"/>
    </row>
    <row r="20" spans="1:42" x14ac:dyDescent="0.25">
      <c r="A20" s="106"/>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116"/>
      <c r="AN20" s="111"/>
      <c r="AO20" s="112"/>
      <c r="AP20" s="107"/>
    </row>
    <row r="21" spans="1:42" x14ac:dyDescent="0.25">
      <c r="A21" s="106"/>
      <c r="B21" s="92" t="s">
        <v>11</v>
      </c>
      <c r="C21" s="92"/>
      <c r="D21" s="92"/>
      <c r="E21" s="92"/>
      <c r="F21" s="92"/>
      <c r="G21" s="92"/>
      <c r="J21" s="113"/>
      <c r="K21" s="113"/>
      <c r="L21" s="113"/>
      <c r="M21" s="113"/>
      <c r="N21" s="113"/>
      <c r="O21" s="113"/>
      <c r="P21" s="113"/>
      <c r="Q21" s="113"/>
      <c r="R21" s="113"/>
      <c r="S21" s="113"/>
      <c r="T21" s="113"/>
      <c r="V21" s="113"/>
      <c r="W21" s="113" t="s">
        <v>9</v>
      </c>
      <c r="X21" s="113"/>
      <c r="Y21" s="113"/>
      <c r="Z21" s="113"/>
      <c r="AA21" s="113"/>
      <c r="AB21" s="113"/>
      <c r="AC21" s="113"/>
      <c r="AD21" s="113"/>
      <c r="AE21" s="113"/>
      <c r="AF21" s="113"/>
      <c r="AG21" s="113"/>
      <c r="AH21" s="113"/>
      <c r="AI21" s="113"/>
      <c r="AJ21" s="113"/>
      <c r="AK21" s="113"/>
      <c r="AL21" s="113"/>
      <c r="AM21" s="117"/>
      <c r="AN21" s="114"/>
      <c r="AO21" s="115"/>
      <c r="AP21" s="107"/>
    </row>
    <row r="22" spans="1:42" ht="6" customHeight="1" thickBot="1" x14ac:dyDescent="0.3">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10"/>
    </row>
    <row r="23" spans="1:42" ht="6" customHeight="1" thickTop="1" x14ac:dyDescent="0.25">
      <c r="A23" s="103"/>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5"/>
    </row>
    <row r="24" spans="1:42" x14ac:dyDescent="0.25">
      <c r="A24" s="106"/>
      <c r="B24" s="273" t="s">
        <v>12</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107"/>
    </row>
    <row r="25" spans="1:42" ht="6" customHeight="1" thickBot="1" x14ac:dyDescent="0.3">
      <c r="A25" s="10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10"/>
    </row>
    <row r="26" spans="1:42" ht="6" customHeight="1" thickTop="1" x14ac:dyDescent="0.25">
      <c r="A26" s="103"/>
      <c r="B26" s="104"/>
      <c r="C26" s="104"/>
      <c r="D26" s="104"/>
      <c r="E26" s="104"/>
      <c r="F26" s="104"/>
      <c r="G26" s="104"/>
      <c r="H26" s="118"/>
      <c r="I26" s="119"/>
      <c r="J26" s="104"/>
      <c r="K26" s="104"/>
      <c r="L26" s="104"/>
      <c r="M26" s="104"/>
      <c r="N26" s="104"/>
      <c r="O26" s="118"/>
      <c r="P26" s="119"/>
      <c r="Q26" s="104"/>
      <c r="R26" s="104"/>
      <c r="S26" s="104"/>
      <c r="T26" s="104"/>
      <c r="U26" s="104"/>
      <c r="V26" s="118"/>
      <c r="W26" s="119"/>
      <c r="X26" s="104"/>
      <c r="Y26" s="104"/>
      <c r="Z26" s="104"/>
      <c r="AA26" s="104"/>
      <c r="AB26" s="104"/>
      <c r="AC26" s="118"/>
      <c r="AD26" s="119"/>
      <c r="AE26" s="104"/>
      <c r="AF26" s="104"/>
      <c r="AG26" s="104"/>
      <c r="AH26" s="104"/>
      <c r="AI26" s="104"/>
      <c r="AJ26" s="104"/>
      <c r="AK26" s="104"/>
      <c r="AL26" s="104"/>
      <c r="AM26" s="104"/>
      <c r="AN26" s="104"/>
      <c r="AO26" s="104"/>
      <c r="AP26" s="105"/>
    </row>
    <row r="27" spans="1:42" x14ac:dyDescent="0.25">
      <c r="A27" s="106"/>
      <c r="B27" s="92"/>
      <c r="C27" s="92"/>
      <c r="D27" s="92"/>
      <c r="E27" s="92"/>
      <c r="F27" s="92"/>
      <c r="G27" s="92"/>
      <c r="H27" s="116"/>
      <c r="I27" s="120"/>
      <c r="J27" s="272">
        <v>1</v>
      </c>
      <c r="K27" s="272"/>
      <c r="L27" s="272"/>
      <c r="M27" s="272"/>
      <c r="N27" s="272"/>
      <c r="O27" s="116"/>
      <c r="P27" s="120"/>
      <c r="Q27" s="272">
        <v>2</v>
      </c>
      <c r="R27" s="272"/>
      <c r="S27" s="272"/>
      <c r="T27" s="272"/>
      <c r="U27" s="272"/>
      <c r="V27" s="116"/>
      <c r="W27" s="120"/>
      <c r="X27" s="272">
        <v>3</v>
      </c>
      <c r="Y27" s="272"/>
      <c r="Z27" s="272"/>
      <c r="AA27" s="272"/>
      <c r="AB27" s="272"/>
      <c r="AC27" s="116"/>
      <c r="AD27" s="120"/>
      <c r="AE27" s="272" t="s">
        <v>13</v>
      </c>
      <c r="AF27" s="272"/>
      <c r="AG27" s="272"/>
      <c r="AH27" s="272"/>
      <c r="AI27" s="272"/>
      <c r="AJ27" s="272"/>
      <c r="AK27" s="272"/>
      <c r="AL27" s="272"/>
      <c r="AM27" s="272"/>
      <c r="AN27" s="272"/>
      <c r="AO27" s="272"/>
      <c r="AP27" s="107"/>
    </row>
    <row r="28" spans="1:42" ht="6" customHeight="1" x14ac:dyDescent="0.25">
      <c r="A28" s="121"/>
      <c r="B28" s="95"/>
      <c r="C28" s="95"/>
      <c r="D28" s="95"/>
      <c r="E28" s="95"/>
      <c r="F28" s="95"/>
      <c r="G28" s="95"/>
      <c r="H28" s="115"/>
      <c r="I28" s="114"/>
      <c r="J28" s="95"/>
      <c r="K28" s="95"/>
      <c r="L28" s="95"/>
      <c r="M28" s="95"/>
      <c r="N28" s="95"/>
      <c r="O28" s="115"/>
      <c r="P28" s="114"/>
      <c r="Q28" s="95"/>
      <c r="R28" s="95"/>
      <c r="S28" s="95"/>
      <c r="T28" s="95"/>
      <c r="U28" s="95"/>
      <c r="V28" s="115"/>
      <c r="W28" s="114"/>
      <c r="X28" s="95"/>
      <c r="Y28" s="95"/>
      <c r="Z28" s="95"/>
      <c r="AA28" s="95"/>
      <c r="AB28" s="95"/>
      <c r="AC28" s="115"/>
      <c r="AD28" s="114"/>
      <c r="AE28" s="95"/>
      <c r="AF28" s="95"/>
      <c r="AG28" s="95"/>
      <c r="AH28" s="95"/>
      <c r="AI28" s="95"/>
      <c r="AJ28" s="95"/>
      <c r="AK28" s="95"/>
      <c r="AL28" s="95"/>
      <c r="AM28" s="95"/>
      <c r="AN28" s="95"/>
      <c r="AO28" s="95"/>
      <c r="AP28" s="122"/>
    </row>
    <row r="29" spans="1:42" ht="6" customHeight="1" x14ac:dyDescent="0.25">
      <c r="A29" s="123"/>
      <c r="B29" s="124"/>
      <c r="C29" s="124"/>
      <c r="D29" s="124"/>
      <c r="E29" s="124"/>
      <c r="F29" s="124"/>
      <c r="G29" s="124"/>
      <c r="H29" s="112"/>
      <c r="I29" s="111"/>
      <c r="J29" s="124"/>
      <c r="K29" s="124"/>
      <c r="L29" s="124"/>
      <c r="M29" s="124"/>
      <c r="N29" s="124"/>
      <c r="O29" s="112"/>
      <c r="P29" s="111"/>
      <c r="Q29" s="124"/>
      <c r="R29" s="124"/>
      <c r="S29" s="124"/>
      <c r="T29" s="124"/>
      <c r="U29" s="124"/>
      <c r="V29" s="112"/>
      <c r="W29" s="111"/>
      <c r="X29" s="124"/>
      <c r="Y29" s="124"/>
      <c r="Z29" s="124"/>
      <c r="AA29" s="124"/>
      <c r="AB29" s="124"/>
      <c r="AC29" s="112"/>
      <c r="AD29" s="111"/>
      <c r="AE29" s="124"/>
      <c r="AF29" s="124"/>
      <c r="AG29" s="124"/>
      <c r="AH29" s="124"/>
      <c r="AI29" s="124"/>
      <c r="AJ29" s="124"/>
      <c r="AK29" s="124"/>
      <c r="AL29" s="124"/>
      <c r="AM29" s="124"/>
      <c r="AN29" s="124"/>
      <c r="AO29" s="124"/>
      <c r="AP29" s="125"/>
    </row>
    <row r="30" spans="1:42" x14ac:dyDescent="0.25">
      <c r="A30" s="106"/>
      <c r="B30" s="92"/>
      <c r="C30" s="92"/>
      <c r="D30" s="92"/>
      <c r="E30" s="92"/>
      <c r="F30" s="92"/>
      <c r="G30" s="92"/>
      <c r="H30" s="116"/>
      <c r="I30" s="120"/>
      <c r="J30" s="92"/>
      <c r="K30" s="92"/>
      <c r="L30" s="92"/>
      <c r="M30" s="92"/>
      <c r="N30" s="92"/>
      <c r="O30" s="116"/>
      <c r="P30" s="120"/>
      <c r="Q30" s="92"/>
      <c r="R30" s="92"/>
      <c r="S30" s="92"/>
      <c r="T30" s="92"/>
      <c r="U30" s="92"/>
      <c r="V30" s="116"/>
      <c r="W30" s="120"/>
      <c r="X30" s="92"/>
      <c r="Y30" s="92"/>
      <c r="Z30" s="92"/>
      <c r="AA30" s="92"/>
      <c r="AB30" s="92"/>
      <c r="AC30" s="116"/>
      <c r="AD30" s="120"/>
      <c r="AE30" s="92"/>
      <c r="AF30" s="92"/>
      <c r="AG30" s="92"/>
      <c r="AH30" s="92"/>
      <c r="AI30" s="92"/>
      <c r="AJ30" s="92"/>
      <c r="AK30" s="92"/>
      <c r="AL30" s="111"/>
      <c r="AM30" s="112"/>
      <c r="AN30" s="111"/>
      <c r="AO30" s="112"/>
      <c r="AP30" s="107"/>
    </row>
    <row r="31" spans="1:42" x14ac:dyDescent="0.25">
      <c r="A31" s="106"/>
      <c r="B31" s="92" t="s">
        <v>14</v>
      </c>
      <c r="C31" s="92"/>
      <c r="D31" s="92"/>
      <c r="E31" s="92"/>
      <c r="F31" s="92"/>
      <c r="G31" s="92"/>
      <c r="H31" s="116"/>
      <c r="I31" s="120"/>
      <c r="J31" s="95"/>
      <c r="K31" s="95"/>
      <c r="L31" s="95"/>
      <c r="M31" s="95"/>
      <c r="N31" s="95"/>
      <c r="O31" s="116"/>
      <c r="P31" s="120"/>
      <c r="Q31" s="95"/>
      <c r="R31" s="95"/>
      <c r="S31" s="95"/>
      <c r="T31" s="95"/>
      <c r="U31" s="95"/>
      <c r="V31" s="116"/>
      <c r="W31" s="120"/>
      <c r="X31" s="95"/>
      <c r="Y31" s="95"/>
      <c r="Z31" s="95"/>
      <c r="AA31" s="95"/>
      <c r="AB31" s="95"/>
      <c r="AC31" s="116"/>
      <c r="AD31" s="120"/>
      <c r="AE31" s="92" t="s">
        <v>15</v>
      </c>
      <c r="AF31" s="92"/>
      <c r="AG31" s="92"/>
      <c r="AH31" s="92"/>
      <c r="AI31" s="92"/>
      <c r="AJ31" s="92"/>
      <c r="AK31" s="92"/>
      <c r="AL31" s="114"/>
      <c r="AM31" s="115"/>
      <c r="AN31" s="114"/>
      <c r="AO31" s="115"/>
      <c r="AP31" s="107"/>
    </row>
    <row r="32" spans="1:42" x14ac:dyDescent="0.25">
      <c r="A32" s="106"/>
      <c r="B32" s="92"/>
      <c r="C32" s="92"/>
      <c r="D32" s="92"/>
      <c r="E32" s="92"/>
      <c r="F32" s="92"/>
      <c r="G32" s="92"/>
      <c r="H32" s="116"/>
      <c r="I32" s="120"/>
      <c r="J32" s="92"/>
      <c r="K32" s="92"/>
      <c r="L32" s="92"/>
      <c r="M32" s="92"/>
      <c r="N32" s="92"/>
      <c r="O32" s="116"/>
      <c r="P32" s="120"/>
      <c r="Q32" s="92"/>
      <c r="R32" s="92"/>
      <c r="S32" s="92"/>
      <c r="T32" s="92"/>
      <c r="U32" s="92"/>
      <c r="V32" s="116"/>
      <c r="W32" s="120"/>
      <c r="X32" s="92"/>
      <c r="Y32" s="92"/>
      <c r="Z32" s="92"/>
      <c r="AA32" s="92"/>
      <c r="AB32" s="92"/>
      <c r="AC32" s="116"/>
      <c r="AD32" s="120"/>
      <c r="AE32" s="92"/>
      <c r="AF32" s="92"/>
      <c r="AG32" s="92"/>
      <c r="AH32" s="92"/>
      <c r="AI32" s="92"/>
      <c r="AJ32" s="92"/>
      <c r="AK32" s="92"/>
      <c r="AL32" s="111"/>
      <c r="AM32" s="112"/>
      <c r="AN32" s="111"/>
      <c r="AO32" s="112"/>
      <c r="AP32" s="107"/>
    </row>
    <row r="33" spans="1:42" x14ac:dyDescent="0.25">
      <c r="A33" s="106"/>
      <c r="B33" s="92" t="s">
        <v>16</v>
      </c>
      <c r="C33" s="92"/>
      <c r="D33" s="92"/>
      <c r="E33" s="92"/>
      <c r="F33" s="92"/>
      <c r="G33" s="92"/>
      <c r="H33" s="116"/>
      <c r="I33" s="120"/>
      <c r="J33" s="92"/>
      <c r="K33" s="92"/>
      <c r="L33" s="92"/>
      <c r="M33" s="92"/>
      <c r="N33" s="92"/>
      <c r="O33" s="116"/>
      <c r="P33" s="120"/>
      <c r="Q33" s="92"/>
      <c r="R33" s="92"/>
      <c r="S33" s="92"/>
      <c r="T33" s="92"/>
      <c r="U33" s="92"/>
      <c r="V33" s="116"/>
      <c r="W33" s="120"/>
      <c r="X33" s="92"/>
      <c r="Y33" s="92"/>
      <c r="Z33" s="92"/>
      <c r="AA33" s="92"/>
      <c r="AB33" s="92"/>
      <c r="AC33" s="116"/>
      <c r="AD33" s="120"/>
      <c r="AE33" s="92" t="s">
        <v>17</v>
      </c>
      <c r="AF33" s="92"/>
      <c r="AG33" s="92"/>
      <c r="AH33" s="92"/>
      <c r="AI33" s="92"/>
      <c r="AJ33" s="92"/>
      <c r="AK33" s="92"/>
      <c r="AL33" s="114"/>
      <c r="AM33" s="115"/>
      <c r="AN33" s="114"/>
      <c r="AO33" s="115"/>
      <c r="AP33" s="107"/>
    </row>
    <row r="34" spans="1:42" x14ac:dyDescent="0.25">
      <c r="A34" s="106"/>
      <c r="B34" s="92" t="s">
        <v>18</v>
      </c>
      <c r="D34" s="92"/>
      <c r="E34" s="92"/>
      <c r="F34" s="92"/>
      <c r="G34" s="92"/>
      <c r="H34" s="116"/>
      <c r="I34" s="120"/>
      <c r="J34" s="95"/>
      <c r="K34" s="95"/>
      <c r="L34" s="95"/>
      <c r="M34" s="95"/>
      <c r="N34" s="95"/>
      <c r="O34" s="116"/>
      <c r="P34" s="120"/>
      <c r="Q34" s="95"/>
      <c r="R34" s="95"/>
      <c r="S34" s="95"/>
      <c r="T34" s="95"/>
      <c r="U34" s="95"/>
      <c r="V34" s="116"/>
      <c r="W34" s="120"/>
      <c r="X34" s="95"/>
      <c r="Y34" s="95"/>
      <c r="Z34" s="95"/>
      <c r="AA34" s="95"/>
      <c r="AB34" s="95"/>
      <c r="AC34" s="116"/>
      <c r="AD34" s="120"/>
      <c r="AE34" s="92"/>
      <c r="AF34" s="92"/>
      <c r="AG34" s="92"/>
      <c r="AH34" s="111"/>
      <c r="AI34" s="112"/>
      <c r="AJ34" s="111"/>
      <c r="AK34" s="112"/>
      <c r="AL34" s="111"/>
      <c r="AM34" s="112"/>
      <c r="AN34" s="111"/>
      <c r="AO34" s="112"/>
      <c r="AP34" s="107"/>
    </row>
    <row r="35" spans="1:42" x14ac:dyDescent="0.25">
      <c r="A35" s="106"/>
      <c r="B35" s="92"/>
      <c r="C35" s="92"/>
      <c r="D35" s="92"/>
      <c r="E35" s="92"/>
      <c r="F35" s="92"/>
      <c r="G35" s="92"/>
      <c r="H35" s="116"/>
      <c r="I35" s="120"/>
      <c r="J35" s="92"/>
      <c r="K35" s="92"/>
      <c r="L35" s="92"/>
      <c r="M35" s="92"/>
      <c r="N35" s="92"/>
      <c r="O35" s="116"/>
      <c r="P35" s="120"/>
      <c r="Q35" s="92"/>
      <c r="R35" s="92"/>
      <c r="S35" s="92"/>
      <c r="T35" s="92"/>
      <c r="U35" s="92"/>
      <c r="V35" s="116"/>
      <c r="W35" s="120"/>
      <c r="X35" s="92"/>
      <c r="Y35" s="92"/>
      <c r="Z35" s="92"/>
      <c r="AA35" s="92"/>
      <c r="AB35" s="92"/>
      <c r="AC35" s="116"/>
      <c r="AD35" s="120"/>
      <c r="AE35" s="92" t="s">
        <v>19</v>
      </c>
      <c r="AF35" s="92"/>
      <c r="AG35" s="92"/>
      <c r="AH35" s="114"/>
      <c r="AI35" s="115"/>
      <c r="AJ35" s="114"/>
      <c r="AK35" s="115"/>
      <c r="AL35" s="114"/>
      <c r="AM35" s="115"/>
      <c r="AN35" s="114"/>
      <c r="AO35" s="115"/>
      <c r="AP35" s="107"/>
    </row>
    <row r="36" spans="1:42" ht="6" customHeight="1" x14ac:dyDescent="0.25">
      <c r="A36" s="121"/>
      <c r="B36" s="95"/>
      <c r="C36" s="95"/>
      <c r="D36" s="95"/>
      <c r="E36" s="95"/>
      <c r="F36" s="95"/>
      <c r="G36" s="95"/>
      <c r="H36" s="115"/>
      <c r="I36" s="114"/>
      <c r="J36" s="95"/>
      <c r="K36" s="95"/>
      <c r="L36" s="95"/>
      <c r="M36" s="95"/>
      <c r="N36" s="95"/>
      <c r="O36" s="115"/>
      <c r="P36" s="114"/>
      <c r="Q36" s="95"/>
      <c r="R36" s="95"/>
      <c r="S36" s="95"/>
      <c r="T36" s="95"/>
      <c r="U36" s="95"/>
      <c r="V36" s="115"/>
      <c r="W36" s="114"/>
      <c r="X36" s="95"/>
      <c r="Y36" s="95"/>
      <c r="Z36" s="95"/>
      <c r="AA36" s="95"/>
      <c r="AB36" s="95"/>
      <c r="AC36" s="115"/>
      <c r="AD36" s="114"/>
      <c r="AE36" s="95"/>
      <c r="AF36" s="95"/>
      <c r="AG36" s="95"/>
      <c r="AH36" s="95"/>
      <c r="AI36" s="95"/>
      <c r="AJ36" s="95"/>
      <c r="AK36" s="95"/>
      <c r="AL36" s="95"/>
      <c r="AM36" s="95"/>
      <c r="AN36" s="95"/>
      <c r="AO36" s="95"/>
      <c r="AP36" s="122"/>
    </row>
    <row r="37" spans="1:42" ht="6" customHeight="1" x14ac:dyDescent="0.25">
      <c r="A37" s="123"/>
      <c r="B37" s="124"/>
      <c r="C37" s="124"/>
      <c r="D37" s="124"/>
      <c r="E37" s="124"/>
      <c r="F37" s="124"/>
      <c r="G37" s="124"/>
      <c r="H37" s="112"/>
      <c r="I37" s="111"/>
      <c r="J37" s="124"/>
      <c r="K37" s="124"/>
      <c r="L37" s="124"/>
      <c r="M37" s="124"/>
      <c r="N37" s="124"/>
      <c r="O37" s="112"/>
      <c r="P37" s="111"/>
      <c r="Q37" s="124"/>
      <c r="R37" s="124"/>
      <c r="S37" s="124"/>
      <c r="T37" s="124"/>
      <c r="U37" s="124"/>
      <c r="V37" s="112"/>
      <c r="W37" s="126"/>
      <c r="X37" s="127"/>
      <c r="Y37" s="127"/>
      <c r="Z37" s="127"/>
      <c r="AA37" s="127"/>
      <c r="AB37" s="127"/>
      <c r="AC37" s="128"/>
      <c r="AD37" s="111"/>
      <c r="AE37" s="124"/>
      <c r="AF37" s="124"/>
      <c r="AG37" s="124"/>
      <c r="AH37" s="124"/>
      <c r="AI37" s="124"/>
      <c r="AJ37" s="124"/>
      <c r="AK37" s="124"/>
      <c r="AL37" s="124"/>
      <c r="AM37" s="124"/>
      <c r="AN37" s="124"/>
      <c r="AO37" s="124"/>
      <c r="AP37" s="125"/>
    </row>
    <row r="38" spans="1:42" x14ac:dyDescent="0.25">
      <c r="A38" s="106"/>
      <c r="B38" s="92" t="s">
        <v>20</v>
      </c>
      <c r="C38" s="92"/>
      <c r="D38" s="92"/>
      <c r="E38" s="92"/>
      <c r="G38" s="129" t="s">
        <v>14</v>
      </c>
      <c r="H38" s="116"/>
      <c r="I38" s="120"/>
      <c r="J38" s="95"/>
      <c r="K38" s="95"/>
      <c r="L38" s="95"/>
      <c r="M38" s="95"/>
      <c r="N38" s="95"/>
      <c r="O38" s="116"/>
      <c r="P38" s="120"/>
      <c r="Q38" s="95"/>
      <c r="R38" s="95"/>
      <c r="S38" s="95"/>
      <c r="T38" s="95"/>
      <c r="U38" s="95"/>
      <c r="V38" s="116"/>
      <c r="W38" s="130"/>
      <c r="X38" s="131"/>
      <c r="Y38" s="131"/>
      <c r="Z38" s="131"/>
      <c r="AA38" s="131"/>
      <c r="AB38" s="131"/>
      <c r="AC38" s="132"/>
      <c r="AD38" s="120"/>
      <c r="AE38" s="92" t="s">
        <v>21</v>
      </c>
      <c r="AF38" s="92"/>
      <c r="AG38" s="92"/>
      <c r="AH38" s="92"/>
      <c r="AI38" s="92"/>
      <c r="AJ38" s="92"/>
      <c r="AK38" s="92"/>
      <c r="AL38" s="92"/>
      <c r="AM38" s="92"/>
      <c r="AN38" s="111"/>
      <c r="AO38" s="112"/>
      <c r="AP38" s="107"/>
    </row>
    <row r="39" spans="1:42" x14ac:dyDescent="0.25">
      <c r="A39" s="106"/>
      <c r="B39" s="92"/>
      <c r="C39" s="92"/>
      <c r="D39" s="92"/>
      <c r="E39" s="92"/>
      <c r="G39" s="129"/>
      <c r="H39" s="116"/>
      <c r="I39" s="120"/>
      <c r="J39" s="92"/>
      <c r="K39" s="92"/>
      <c r="L39" s="92"/>
      <c r="M39" s="92"/>
      <c r="N39" s="92"/>
      <c r="O39" s="116"/>
      <c r="P39" s="120"/>
      <c r="Q39" s="92"/>
      <c r="R39" s="92"/>
      <c r="S39" s="92"/>
      <c r="T39" s="92"/>
      <c r="U39" s="92"/>
      <c r="V39" s="116"/>
      <c r="W39" s="130"/>
      <c r="X39" s="131"/>
      <c r="Y39" s="131"/>
      <c r="Z39" s="131"/>
      <c r="AA39" s="131"/>
      <c r="AB39" s="131"/>
      <c r="AC39" s="132"/>
      <c r="AD39" s="120"/>
      <c r="AF39" s="92" t="s">
        <v>22</v>
      </c>
      <c r="AG39" s="92"/>
      <c r="AH39" s="92"/>
      <c r="AI39" s="92"/>
      <c r="AJ39" s="92"/>
      <c r="AK39" s="92"/>
      <c r="AL39" s="92"/>
      <c r="AM39" s="92"/>
      <c r="AN39" s="114"/>
      <c r="AO39" s="115"/>
      <c r="AP39" s="107"/>
    </row>
    <row r="40" spans="1:42" x14ac:dyDescent="0.25">
      <c r="A40" s="106"/>
      <c r="B40" s="92"/>
      <c r="C40" s="92"/>
      <c r="D40" s="92"/>
      <c r="E40" s="92"/>
      <c r="G40" s="129" t="s">
        <v>23</v>
      </c>
      <c r="H40" s="116"/>
      <c r="I40" s="120"/>
      <c r="J40" s="95"/>
      <c r="K40" s="95"/>
      <c r="L40" s="95"/>
      <c r="M40" s="95"/>
      <c r="N40" s="95"/>
      <c r="O40" s="116"/>
      <c r="P40" s="120"/>
      <c r="Q40" s="95"/>
      <c r="R40" s="95"/>
      <c r="S40" s="95"/>
      <c r="T40" s="95"/>
      <c r="U40" s="95"/>
      <c r="V40" s="116"/>
      <c r="W40" s="130"/>
      <c r="X40" s="131"/>
      <c r="Y40" s="131"/>
      <c r="Z40" s="131"/>
      <c r="AA40" s="131"/>
      <c r="AB40" s="131"/>
      <c r="AC40" s="132"/>
      <c r="AD40" s="120"/>
      <c r="AP40" s="107"/>
    </row>
    <row r="41" spans="1:42" ht="6" customHeight="1" x14ac:dyDescent="0.25">
      <c r="A41" s="121"/>
      <c r="B41" s="95"/>
      <c r="C41" s="95"/>
      <c r="D41" s="95"/>
      <c r="E41" s="95"/>
      <c r="F41" s="95"/>
      <c r="G41" s="95"/>
      <c r="H41" s="115"/>
      <c r="I41" s="114"/>
      <c r="J41" s="95"/>
      <c r="K41" s="95"/>
      <c r="L41" s="95"/>
      <c r="M41" s="95"/>
      <c r="N41" s="95"/>
      <c r="O41" s="115"/>
      <c r="P41" s="114"/>
      <c r="Q41" s="95"/>
      <c r="R41" s="95"/>
      <c r="S41" s="95"/>
      <c r="T41" s="95"/>
      <c r="U41" s="95"/>
      <c r="V41" s="115"/>
      <c r="W41" s="133"/>
      <c r="X41" s="134"/>
      <c r="Y41" s="134"/>
      <c r="Z41" s="134"/>
      <c r="AA41" s="134"/>
      <c r="AB41" s="134"/>
      <c r="AC41" s="135"/>
      <c r="AD41" s="114"/>
      <c r="AE41" s="95"/>
      <c r="AF41" s="95"/>
      <c r="AG41" s="95"/>
      <c r="AH41" s="95"/>
      <c r="AI41" s="95"/>
      <c r="AJ41" s="95"/>
      <c r="AK41" s="95"/>
      <c r="AL41" s="95"/>
      <c r="AM41" s="95"/>
      <c r="AN41" s="95"/>
      <c r="AO41" s="95"/>
      <c r="AP41" s="122"/>
    </row>
    <row r="42" spans="1:42" ht="6" customHeight="1" x14ac:dyDescent="0.25">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12"/>
      <c r="AD42" s="111"/>
      <c r="AE42" s="124"/>
      <c r="AF42" s="124"/>
      <c r="AG42" s="124"/>
      <c r="AH42" s="124"/>
      <c r="AI42" s="124"/>
      <c r="AJ42" s="124"/>
      <c r="AK42" s="124"/>
      <c r="AL42" s="124"/>
      <c r="AM42" s="124"/>
      <c r="AN42" s="124"/>
      <c r="AO42" s="124"/>
      <c r="AP42" s="125"/>
    </row>
    <row r="43" spans="1:42" x14ac:dyDescent="0.25">
      <c r="A43" s="106"/>
      <c r="B43" s="92" t="s">
        <v>24</v>
      </c>
      <c r="C43" s="92"/>
      <c r="D43" s="92"/>
      <c r="E43" s="92"/>
      <c r="AB43" s="92"/>
      <c r="AC43" s="116"/>
      <c r="AD43" s="120"/>
      <c r="AP43" s="107"/>
    </row>
    <row r="44" spans="1:42" x14ac:dyDescent="0.25">
      <c r="A44" s="106"/>
      <c r="B44" s="92"/>
      <c r="C44" s="92"/>
      <c r="D44" s="92"/>
      <c r="E44" s="92"/>
      <c r="AB44" s="92"/>
      <c r="AC44" s="116"/>
      <c r="AD44" s="120"/>
      <c r="AE44" s="92" t="s">
        <v>25</v>
      </c>
      <c r="AF44" s="92"/>
      <c r="AG44" s="92"/>
      <c r="AH44" s="92"/>
      <c r="AI44" s="92"/>
      <c r="AJ44" s="92"/>
      <c r="AK44" s="92"/>
      <c r="AL44" s="111"/>
      <c r="AM44" s="112"/>
      <c r="AN44" s="111"/>
      <c r="AO44" s="112"/>
      <c r="AP44" s="107"/>
    </row>
    <row r="45" spans="1:42" x14ac:dyDescent="0.25">
      <c r="A45" s="106"/>
      <c r="B45" s="92"/>
      <c r="C45" s="95"/>
      <c r="D45" s="95"/>
      <c r="E45" s="95"/>
      <c r="F45" s="95"/>
      <c r="G45" s="95"/>
      <c r="H45" s="95"/>
      <c r="I45" s="95"/>
      <c r="J45" s="95"/>
      <c r="K45" s="95"/>
      <c r="L45" s="95"/>
      <c r="M45" s="95"/>
      <c r="N45" s="95"/>
      <c r="O45" s="95"/>
      <c r="P45" s="95"/>
      <c r="Q45" s="95"/>
      <c r="R45" s="95"/>
      <c r="S45" s="95"/>
      <c r="T45" s="95"/>
      <c r="U45" s="95"/>
      <c r="V45" s="95"/>
      <c r="W45" s="95"/>
      <c r="X45" s="95"/>
      <c r="Y45" s="136"/>
      <c r="Z45" s="136"/>
      <c r="AA45" s="136"/>
      <c r="AB45" s="95"/>
      <c r="AC45" s="116"/>
      <c r="AD45" s="120"/>
      <c r="AF45" s="92" t="s">
        <v>28</v>
      </c>
      <c r="AG45" s="92"/>
      <c r="AH45" s="92"/>
      <c r="AI45" s="92"/>
      <c r="AJ45" s="92"/>
      <c r="AK45" s="92"/>
      <c r="AL45" s="114"/>
      <c r="AM45" s="115"/>
      <c r="AN45" s="114"/>
      <c r="AO45" s="115"/>
      <c r="AP45" s="107"/>
    </row>
    <row r="46" spans="1:42" x14ac:dyDescent="0.25">
      <c r="A46" s="106"/>
      <c r="B46" s="92"/>
      <c r="C46" s="92"/>
      <c r="D46" s="92"/>
      <c r="E46" s="92"/>
      <c r="AB46" s="92"/>
      <c r="AC46" s="116"/>
      <c r="AD46" s="120"/>
      <c r="AE46" s="92"/>
      <c r="AF46" s="92"/>
      <c r="AG46" s="92"/>
      <c r="AH46" s="92"/>
      <c r="AI46" s="92"/>
      <c r="AJ46" s="92"/>
      <c r="AK46" s="92"/>
      <c r="AL46" s="92"/>
      <c r="AM46" s="92"/>
      <c r="AN46" s="92"/>
      <c r="AO46" s="92"/>
      <c r="AP46" s="107"/>
    </row>
    <row r="47" spans="1:42" x14ac:dyDescent="0.25">
      <c r="A47" s="106"/>
      <c r="B47" s="92"/>
      <c r="C47" s="95"/>
      <c r="D47" s="95"/>
      <c r="E47" s="95"/>
      <c r="F47" s="95"/>
      <c r="G47" s="95"/>
      <c r="H47" s="95"/>
      <c r="I47" s="95"/>
      <c r="J47" s="95"/>
      <c r="K47" s="95"/>
      <c r="L47" s="95"/>
      <c r="M47" s="95"/>
      <c r="N47" s="95"/>
      <c r="O47" s="95"/>
      <c r="P47" s="95"/>
      <c r="Q47" s="95"/>
      <c r="R47" s="95"/>
      <c r="S47" s="95"/>
      <c r="T47" s="95"/>
      <c r="U47" s="95"/>
      <c r="V47" s="95"/>
      <c r="W47" s="95"/>
      <c r="X47" s="95"/>
      <c r="Y47" s="136"/>
      <c r="Z47" s="136"/>
      <c r="AA47" s="136"/>
      <c r="AB47" s="95"/>
      <c r="AC47" s="116"/>
      <c r="AD47" s="120"/>
      <c r="AE47" s="92"/>
      <c r="AF47" s="92"/>
      <c r="AG47" s="92"/>
      <c r="AH47" s="92"/>
      <c r="AI47" s="92"/>
      <c r="AJ47" s="92"/>
      <c r="AK47" s="92"/>
      <c r="AL47" s="92"/>
      <c r="AM47" s="92"/>
      <c r="AN47" s="92"/>
      <c r="AO47" s="92"/>
      <c r="AP47" s="107"/>
    </row>
    <row r="48" spans="1:42" x14ac:dyDescent="0.25">
      <c r="A48" s="106"/>
      <c r="B48" s="92"/>
      <c r="C48" s="92"/>
      <c r="D48" s="92"/>
      <c r="E48" s="92"/>
      <c r="AB48" s="92"/>
      <c r="AC48" s="116"/>
      <c r="AD48" s="120"/>
      <c r="AE48" s="92" t="s">
        <v>25</v>
      </c>
      <c r="AF48" s="92"/>
      <c r="AG48" s="92"/>
      <c r="AH48" s="92"/>
      <c r="AI48" s="92"/>
      <c r="AJ48" s="92"/>
      <c r="AK48" s="92"/>
      <c r="AL48" s="111"/>
      <c r="AM48" s="112"/>
      <c r="AN48" s="111"/>
      <c r="AO48" s="112"/>
      <c r="AP48" s="107"/>
    </row>
    <row r="49" spans="1:42" x14ac:dyDescent="0.25">
      <c r="A49" s="106"/>
      <c r="B49" s="92"/>
      <c r="C49" s="95"/>
      <c r="D49" s="95"/>
      <c r="E49" s="95"/>
      <c r="F49" s="95"/>
      <c r="G49" s="95"/>
      <c r="H49" s="95"/>
      <c r="I49" s="95"/>
      <c r="J49" s="95"/>
      <c r="K49" s="95"/>
      <c r="L49" s="95"/>
      <c r="M49" s="95"/>
      <c r="N49" s="95"/>
      <c r="O49" s="95"/>
      <c r="P49" s="95"/>
      <c r="Q49" s="95"/>
      <c r="R49" s="95"/>
      <c r="S49" s="95"/>
      <c r="T49" s="95"/>
      <c r="U49" s="95"/>
      <c r="V49" s="95"/>
      <c r="W49" s="95"/>
      <c r="X49" s="95"/>
      <c r="Y49" s="136"/>
      <c r="Z49" s="136"/>
      <c r="AA49" s="136"/>
      <c r="AB49" s="95"/>
      <c r="AC49" s="116"/>
      <c r="AD49" s="120"/>
      <c r="AF49" s="92" t="s">
        <v>26</v>
      </c>
      <c r="AG49" s="92"/>
      <c r="AH49" s="92"/>
      <c r="AI49" s="92"/>
      <c r="AJ49" s="92"/>
      <c r="AK49" s="92"/>
      <c r="AL49" s="114"/>
      <c r="AM49" s="115"/>
      <c r="AN49" s="114"/>
      <c r="AO49" s="115"/>
      <c r="AP49" s="107"/>
    </row>
    <row r="50" spans="1:42" x14ac:dyDescent="0.25">
      <c r="A50" s="106"/>
      <c r="B50" s="92"/>
      <c r="C50" s="92"/>
      <c r="D50" s="92"/>
      <c r="E50" s="92"/>
      <c r="AB50" s="92"/>
      <c r="AC50" s="116"/>
      <c r="AD50" s="120"/>
      <c r="AP50" s="107"/>
    </row>
    <row r="51" spans="1:42" x14ac:dyDescent="0.25">
      <c r="A51" s="106"/>
      <c r="B51" s="92"/>
      <c r="C51" s="95"/>
      <c r="D51" s="95"/>
      <c r="E51" s="95"/>
      <c r="F51" s="95"/>
      <c r="G51" s="95"/>
      <c r="H51" s="95"/>
      <c r="I51" s="95"/>
      <c r="J51" s="95"/>
      <c r="K51" s="95"/>
      <c r="L51" s="95"/>
      <c r="M51" s="95"/>
      <c r="N51" s="95"/>
      <c r="O51" s="95"/>
      <c r="P51" s="95"/>
      <c r="Q51" s="95"/>
      <c r="R51" s="95"/>
      <c r="S51" s="95"/>
      <c r="T51" s="95"/>
      <c r="U51" s="95"/>
      <c r="V51" s="95"/>
      <c r="W51" s="95"/>
      <c r="X51" s="95"/>
      <c r="Y51" s="136"/>
      <c r="Z51" s="136"/>
      <c r="AA51" s="136"/>
      <c r="AB51" s="95"/>
      <c r="AC51" s="116"/>
      <c r="AD51" s="120"/>
      <c r="AP51" s="107"/>
    </row>
    <row r="52" spans="1:42" x14ac:dyDescent="0.25">
      <c r="A52" s="106"/>
      <c r="B52" s="92"/>
      <c r="C52" s="92"/>
      <c r="D52" s="92"/>
      <c r="E52" s="92"/>
      <c r="AB52" s="92"/>
      <c r="AC52" s="116"/>
      <c r="AD52" s="120"/>
      <c r="AE52" s="92" t="s">
        <v>25</v>
      </c>
      <c r="AF52" s="92"/>
      <c r="AG52" s="92"/>
      <c r="AH52" s="92"/>
      <c r="AI52" s="92"/>
      <c r="AJ52" s="92"/>
      <c r="AK52" s="92"/>
      <c r="AL52" s="111"/>
      <c r="AM52" s="112"/>
      <c r="AN52" s="111"/>
      <c r="AO52" s="112"/>
      <c r="AP52" s="107"/>
    </row>
    <row r="53" spans="1:42" x14ac:dyDescent="0.25">
      <c r="A53" s="106"/>
      <c r="B53" s="92"/>
      <c r="C53" s="95"/>
      <c r="D53" s="95"/>
      <c r="E53" s="95"/>
      <c r="F53" s="95"/>
      <c r="G53" s="95"/>
      <c r="H53" s="95"/>
      <c r="I53" s="95"/>
      <c r="J53" s="95"/>
      <c r="K53" s="95"/>
      <c r="L53" s="95"/>
      <c r="M53" s="95"/>
      <c r="N53" s="95"/>
      <c r="O53" s="95"/>
      <c r="P53" s="95"/>
      <c r="Q53" s="95"/>
      <c r="R53" s="95"/>
      <c r="S53" s="95"/>
      <c r="T53" s="95"/>
      <c r="U53" s="95"/>
      <c r="V53" s="95"/>
      <c r="W53" s="95"/>
      <c r="X53" s="95"/>
      <c r="Y53" s="136"/>
      <c r="Z53" s="136"/>
      <c r="AA53" s="136"/>
      <c r="AB53" s="95"/>
      <c r="AC53" s="116"/>
      <c r="AD53" s="120"/>
      <c r="AF53" t="s">
        <v>27</v>
      </c>
      <c r="AG53" s="92"/>
      <c r="AH53" s="92"/>
      <c r="AI53" s="92"/>
      <c r="AJ53" s="92"/>
      <c r="AK53" s="92"/>
      <c r="AL53" s="114"/>
      <c r="AM53" s="115"/>
      <c r="AN53" s="114"/>
      <c r="AO53" s="115"/>
      <c r="AP53" s="107"/>
    </row>
    <row r="54" spans="1:42" x14ac:dyDescent="0.25">
      <c r="A54" s="106"/>
      <c r="B54" s="92"/>
      <c r="C54" s="92"/>
      <c r="D54" s="92"/>
      <c r="E54" s="92"/>
      <c r="F54" s="92"/>
      <c r="G54" s="92"/>
      <c r="H54" s="92"/>
      <c r="I54" s="92"/>
      <c r="J54" s="92"/>
      <c r="K54" s="92"/>
      <c r="L54" s="92"/>
      <c r="M54" s="92"/>
      <c r="N54" s="92"/>
      <c r="O54" s="92"/>
      <c r="P54" s="92"/>
      <c r="Q54" s="92"/>
      <c r="R54" s="92"/>
      <c r="S54" s="92"/>
      <c r="T54" s="92"/>
      <c r="U54" s="92"/>
      <c r="V54" s="92"/>
      <c r="W54" s="92"/>
      <c r="X54" s="92"/>
      <c r="AB54" s="92"/>
      <c r="AC54" s="116"/>
      <c r="AD54" s="120"/>
      <c r="AP54" s="107"/>
    </row>
    <row r="55" spans="1:42" x14ac:dyDescent="0.25">
      <c r="A55" s="106"/>
      <c r="B55" s="92"/>
      <c r="C55" s="92"/>
      <c r="D55" s="92"/>
      <c r="E55" s="92"/>
      <c r="F55" s="92"/>
      <c r="H55" s="92"/>
      <c r="I55" s="92"/>
      <c r="J55" s="92"/>
      <c r="K55" s="92"/>
      <c r="L55" s="92"/>
      <c r="M55" s="92"/>
      <c r="N55" s="92"/>
      <c r="O55" s="92"/>
      <c r="P55" s="92"/>
      <c r="Q55" s="92"/>
      <c r="R55" s="92"/>
      <c r="S55" s="92"/>
      <c r="T55" s="92"/>
      <c r="U55" s="92"/>
      <c r="V55" s="92"/>
      <c r="W55" s="92"/>
      <c r="X55" s="92"/>
      <c r="Y55" s="92"/>
      <c r="Z55" s="92"/>
      <c r="AA55" s="92"/>
      <c r="AB55" s="92"/>
      <c r="AC55" s="116"/>
      <c r="AD55" s="120"/>
      <c r="AF55" s="92"/>
      <c r="AG55" s="92"/>
      <c r="AH55" s="92"/>
      <c r="AI55" s="92"/>
      <c r="AJ55" s="92"/>
      <c r="AK55" s="92"/>
      <c r="AL55" s="92"/>
      <c r="AM55" s="92"/>
      <c r="AN55" s="92"/>
      <c r="AO55" s="92"/>
      <c r="AP55" s="107"/>
    </row>
    <row r="56" spans="1:42" ht="6" customHeight="1" thickBot="1" x14ac:dyDescent="0.3">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37"/>
      <c r="AD56" s="138"/>
      <c r="AE56" s="109"/>
      <c r="AF56" s="109"/>
      <c r="AG56" s="109"/>
      <c r="AH56" s="109"/>
      <c r="AI56" s="109"/>
      <c r="AJ56" s="109"/>
      <c r="AK56" s="109"/>
      <c r="AL56" s="109"/>
      <c r="AM56" s="109"/>
      <c r="AN56" s="109"/>
      <c r="AO56" s="109"/>
      <c r="AP56" s="110"/>
    </row>
    <row r="57" spans="1:42" ht="6" customHeight="1" thickTop="1" x14ac:dyDescent="0.25">
      <c r="A57" s="123"/>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5"/>
    </row>
    <row r="58" spans="1:42" ht="11.25" customHeight="1" x14ac:dyDescent="0.25">
      <c r="A58" s="139"/>
      <c r="C58" s="9"/>
      <c r="D58" s="9"/>
      <c r="E58" s="9"/>
      <c r="F58" s="9"/>
      <c r="G58" s="10" t="s">
        <v>29</v>
      </c>
      <c r="H58" s="263" t="str">
        <f ca="1">LEFT(INDEX(INDIRECT("translations[" &amp; Language_Selected &amp; "]"),2),1)</f>
        <v>0</v>
      </c>
      <c r="I58" s="264"/>
      <c r="J58" s="267" t="str">
        <f ca="1">RIGHT(INDEX(INDIRECT("translations[" &amp; Language_Selected &amp; "]"),2),1)</f>
        <v>1</v>
      </c>
      <c r="K58" s="264"/>
      <c r="O58" s="9"/>
      <c r="P58" s="9"/>
      <c r="Q58" s="10" t="s">
        <v>29</v>
      </c>
      <c r="R58" s="11"/>
      <c r="S58" s="12"/>
      <c r="T58" s="11"/>
      <c r="U58" s="13"/>
      <c r="X58" s="9"/>
      <c r="Y58" s="9"/>
      <c r="Z58" s="9"/>
      <c r="AA58" s="9"/>
      <c r="AB58" s="10" t="s">
        <v>30</v>
      </c>
      <c r="AC58" s="14"/>
      <c r="AD58" s="13"/>
      <c r="AE58" s="11"/>
      <c r="AF58" s="13"/>
      <c r="AM58" s="15" t="s">
        <v>31</v>
      </c>
      <c r="AN58" s="11"/>
      <c r="AO58" s="13"/>
      <c r="AP58" s="140"/>
    </row>
    <row r="59" spans="1:42" ht="10.3" customHeight="1" x14ac:dyDescent="0.25">
      <c r="A59" s="139"/>
      <c r="D59" s="9"/>
      <c r="E59" s="9"/>
      <c r="F59" s="9"/>
      <c r="G59" s="10" t="s">
        <v>32</v>
      </c>
      <c r="H59" s="265"/>
      <c r="I59" s="266"/>
      <c r="J59" s="265"/>
      <c r="K59" s="266"/>
      <c r="O59" s="9"/>
      <c r="P59" s="9"/>
      <c r="Q59" s="10" t="s">
        <v>33</v>
      </c>
      <c r="R59" s="16"/>
      <c r="S59" s="17"/>
      <c r="T59" s="16"/>
      <c r="U59" s="18"/>
      <c r="Y59" s="9"/>
      <c r="Z59" s="9"/>
      <c r="AA59" s="9"/>
      <c r="AB59" s="10" t="s">
        <v>34</v>
      </c>
      <c r="AC59" s="19"/>
      <c r="AD59" s="18"/>
      <c r="AE59" s="16"/>
      <c r="AF59" s="18"/>
      <c r="AM59" s="15" t="s">
        <v>35</v>
      </c>
      <c r="AN59" s="16"/>
      <c r="AO59" s="18"/>
      <c r="AP59" s="140"/>
    </row>
    <row r="60" spans="1:42" ht="11.25" customHeight="1" x14ac:dyDescent="0.25">
      <c r="A60" s="139"/>
      <c r="AP60" s="140"/>
    </row>
    <row r="61" spans="1:42" ht="11.25" customHeight="1" x14ac:dyDescent="0.25">
      <c r="A61" s="106"/>
      <c r="C61" s="20"/>
      <c r="D61" s="20"/>
      <c r="E61" s="20"/>
      <c r="F61" s="9"/>
      <c r="G61" s="10" t="s">
        <v>29</v>
      </c>
      <c r="H61" s="259" t="s">
        <v>36</v>
      </c>
      <c r="I61" s="259"/>
      <c r="J61" s="259"/>
      <c r="K61" s="259"/>
      <c r="L61" s="259"/>
      <c r="M61" s="259"/>
      <c r="N61" s="259"/>
      <c r="O61" s="259"/>
      <c r="P61" s="259"/>
      <c r="Q61" s="259"/>
      <c r="R61" s="149"/>
      <c r="S61" s="149"/>
      <c r="T61" s="21" t="s">
        <v>37</v>
      </c>
      <c r="V61" s="190"/>
      <c r="W61" s="190"/>
      <c r="X61" s="22"/>
      <c r="Y61" s="9"/>
      <c r="Z61" s="9"/>
      <c r="AA61" s="9"/>
      <c r="AB61" s="9"/>
      <c r="AC61" s="9"/>
      <c r="AD61" s="92"/>
      <c r="AP61" s="107"/>
    </row>
    <row r="62" spans="1:42" ht="11.25" customHeight="1" x14ac:dyDescent="0.25">
      <c r="A62" s="106"/>
      <c r="C62" s="20"/>
      <c r="D62" s="20"/>
      <c r="E62" s="20"/>
      <c r="F62" s="9"/>
      <c r="G62" s="10" t="s">
        <v>32</v>
      </c>
      <c r="H62" s="260"/>
      <c r="I62" s="260"/>
      <c r="J62" s="260"/>
      <c r="K62" s="260"/>
      <c r="L62" s="260"/>
      <c r="M62" s="260"/>
      <c r="N62" s="260"/>
      <c r="O62" s="260"/>
      <c r="P62" s="260"/>
      <c r="Q62" s="260"/>
      <c r="R62" s="149"/>
      <c r="S62" s="149"/>
      <c r="T62" s="149"/>
      <c r="V62" s="24" t="str">
        <f>translations!D$3&amp;" "&amp;translations!D$1</f>
        <v>01 ENGLISH</v>
      </c>
      <c r="AB62" s="23"/>
      <c r="AC62" s="24" t="str">
        <f>translations!F$3&amp;" "&amp;translations!F$1</f>
        <v>03 LANGUAGE 3</v>
      </c>
      <c r="AD62" s="23"/>
      <c r="AE62" s="23"/>
      <c r="AF62" s="23"/>
      <c r="AG62" s="23"/>
      <c r="AH62" s="23"/>
      <c r="AJ62" s="24" t="str">
        <f>translations!H$3&amp;" "&amp;translations!H$1</f>
        <v>05 LANGUAGE 5</v>
      </c>
      <c r="AP62" s="107"/>
    </row>
    <row r="63" spans="1:42" ht="11.25" customHeight="1" x14ac:dyDescent="0.25">
      <c r="A63" s="106"/>
      <c r="B63" s="20"/>
      <c r="C63" s="20"/>
      <c r="D63" s="20"/>
      <c r="E63" s="20"/>
      <c r="F63" s="9"/>
      <c r="G63" s="10"/>
      <c r="H63" s="22"/>
      <c r="I63" s="22"/>
      <c r="J63" s="22"/>
      <c r="K63" s="22"/>
      <c r="L63" s="22"/>
      <c r="M63" s="22"/>
      <c r="N63" s="22"/>
      <c r="O63" s="22"/>
      <c r="P63" s="22"/>
      <c r="Q63" s="22"/>
      <c r="R63" s="149"/>
      <c r="S63" s="149"/>
      <c r="T63" s="149"/>
      <c r="V63" s="24" t="str">
        <f>translations!E$3&amp;" "&amp;translations!E$1</f>
        <v>02 LANGUAGE 2</v>
      </c>
      <c r="W63" s="23"/>
      <c r="X63" s="23"/>
      <c r="Y63" s="23"/>
      <c r="Z63" s="23"/>
      <c r="AA63" s="23"/>
      <c r="AC63" s="24" t="str">
        <f>translations!G$3&amp;" "&amp;translations!G$1</f>
        <v>04 LANGUAGE 4</v>
      </c>
      <c r="AD63" s="23"/>
      <c r="AE63" s="23"/>
      <c r="AF63" s="23"/>
      <c r="AG63" s="23"/>
      <c r="AH63" s="23"/>
      <c r="AJ63" s="24" t="str">
        <f>translations!I$3&amp;" "&amp;translations!I$1</f>
        <v>06 LANGUAGE 6</v>
      </c>
      <c r="AP63" s="107"/>
    </row>
    <row r="64" spans="1:42" ht="6" customHeight="1" thickBot="1" x14ac:dyDescent="0.3">
      <c r="A64" s="108"/>
      <c r="B64" s="109"/>
      <c r="C64" s="141"/>
      <c r="D64" s="109"/>
      <c r="E64" s="109"/>
      <c r="F64" s="109"/>
      <c r="G64" s="109"/>
      <c r="H64" s="109"/>
      <c r="I64" s="109"/>
      <c r="J64" s="109"/>
      <c r="K64" s="109"/>
      <c r="L64" s="109"/>
      <c r="M64" s="109"/>
      <c r="N64" s="109"/>
      <c r="O64" s="109"/>
      <c r="P64" s="109"/>
      <c r="Q64" s="109"/>
      <c r="R64" s="109"/>
      <c r="S64" s="109"/>
      <c r="T64" s="109"/>
      <c r="U64" s="109"/>
      <c r="V64" s="109"/>
      <c r="W64" s="109"/>
      <c r="X64" s="109"/>
      <c r="Y64" s="142"/>
      <c r="Z64" s="142"/>
      <c r="AA64" s="142"/>
      <c r="AB64" s="109"/>
      <c r="AC64" s="109"/>
      <c r="AD64" s="109"/>
      <c r="AE64" s="142"/>
      <c r="AF64" s="142"/>
      <c r="AG64" s="142"/>
      <c r="AH64" s="142"/>
      <c r="AI64" s="142"/>
      <c r="AJ64" s="142"/>
      <c r="AK64" s="142"/>
      <c r="AL64" s="142"/>
      <c r="AM64" s="142"/>
      <c r="AN64" s="142"/>
      <c r="AO64" s="142"/>
      <c r="AP64" s="110"/>
    </row>
    <row r="65" spans="1:54" ht="6" customHeight="1" thickTop="1" x14ac:dyDescent="0.25">
      <c r="A65" s="236"/>
      <c r="B65" s="237"/>
      <c r="C65" s="237"/>
      <c r="D65" s="237"/>
      <c r="E65" s="237"/>
      <c r="F65" s="237"/>
      <c r="G65" s="237"/>
      <c r="H65" s="238"/>
      <c r="I65" s="237"/>
      <c r="J65" s="237"/>
      <c r="K65" s="237"/>
      <c r="L65" s="237"/>
      <c r="M65" s="237"/>
      <c r="N65" s="237"/>
      <c r="Y65" s="239"/>
      <c r="AC65" s="240"/>
      <c r="AD65" s="240"/>
      <c r="AE65" s="240"/>
      <c r="AF65" s="240"/>
      <c r="AG65" s="240"/>
      <c r="AH65" s="240"/>
      <c r="AI65" s="240"/>
      <c r="AJ65" s="240"/>
      <c r="AK65" s="240"/>
      <c r="AL65" s="240"/>
      <c r="AM65" s="240"/>
      <c r="AN65" s="240"/>
      <c r="AO65" s="240"/>
      <c r="AP65" s="239"/>
    </row>
    <row r="66" spans="1:54" x14ac:dyDescent="0.25">
      <c r="A66" s="139"/>
      <c r="C66" s="261" t="s">
        <v>179</v>
      </c>
      <c r="D66" s="261"/>
      <c r="E66" s="261"/>
      <c r="F66" s="261"/>
      <c r="H66" s="140"/>
      <c r="J66" s="262" t="s">
        <v>180</v>
      </c>
      <c r="K66" s="262"/>
      <c r="L66" s="262"/>
      <c r="M66" s="262"/>
      <c r="N66" s="262"/>
      <c r="O66" s="262"/>
      <c r="P66" s="262"/>
      <c r="Q66" s="262"/>
      <c r="R66" s="262"/>
      <c r="S66" s="262"/>
      <c r="T66" s="262"/>
      <c r="U66" s="262"/>
      <c r="V66" s="262"/>
      <c r="W66" s="262"/>
      <c r="X66" s="262"/>
      <c r="Y66" s="241"/>
      <c r="AA66" s="262" t="s">
        <v>181</v>
      </c>
      <c r="AB66" s="262"/>
      <c r="AC66" s="262"/>
      <c r="AD66" s="262"/>
      <c r="AE66" s="262"/>
      <c r="AF66" s="262"/>
      <c r="AG66" s="262"/>
      <c r="AH66" s="262"/>
      <c r="AI66" s="262"/>
      <c r="AJ66" s="262"/>
      <c r="AK66" s="262"/>
      <c r="AL66" s="262"/>
      <c r="AM66" s="262"/>
      <c r="AN66" s="262"/>
      <c r="AO66" s="262"/>
      <c r="AP66" s="140"/>
    </row>
    <row r="67" spans="1:54" ht="6" customHeight="1" x14ac:dyDescent="0.25">
      <c r="A67" s="139"/>
      <c r="H67" s="140"/>
      <c r="M67" s="240"/>
      <c r="Y67" s="140"/>
      <c r="AP67" s="140"/>
    </row>
    <row r="68" spans="1:54" x14ac:dyDescent="0.25">
      <c r="A68" s="139"/>
      <c r="C68" s="14"/>
      <c r="D68" s="12"/>
      <c r="E68" s="14"/>
      <c r="F68" s="12"/>
      <c r="H68" s="140"/>
      <c r="M68" s="240"/>
      <c r="N68" s="240"/>
      <c r="O68" s="240"/>
      <c r="P68" s="240"/>
      <c r="Q68" s="14"/>
      <c r="R68" s="12"/>
      <c r="S68" s="14"/>
      <c r="T68" s="12"/>
      <c r="U68" s="14"/>
      <c r="V68" s="12"/>
      <c r="W68" s="14"/>
      <c r="X68" s="12"/>
      <c r="Y68" s="242"/>
      <c r="AA68" s="240"/>
      <c r="AB68" s="240"/>
      <c r="AC68" s="240"/>
      <c r="AD68" s="240"/>
      <c r="AE68" s="240"/>
      <c r="AF68" s="240"/>
      <c r="AG68" s="240"/>
      <c r="AH68" s="14"/>
      <c r="AI68" s="12"/>
      <c r="AJ68" s="14"/>
      <c r="AK68" s="12"/>
      <c r="AL68" s="14"/>
      <c r="AM68" s="12"/>
      <c r="AN68" s="14"/>
      <c r="AO68" s="12"/>
      <c r="AP68" s="140"/>
    </row>
    <row r="69" spans="1:54" x14ac:dyDescent="0.25">
      <c r="A69" s="139"/>
      <c r="C69" s="19"/>
      <c r="D69" s="17"/>
      <c r="E69" s="19"/>
      <c r="F69" s="17"/>
      <c r="H69" s="140"/>
      <c r="J69" s="136"/>
      <c r="K69" s="136"/>
      <c r="L69" s="136"/>
      <c r="M69" s="243"/>
      <c r="N69" s="243"/>
      <c r="O69" s="240"/>
      <c r="P69" s="244"/>
      <c r="Q69" s="19"/>
      <c r="R69" s="17"/>
      <c r="S69" s="19"/>
      <c r="T69" s="17"/>
      <c r="U69" s="19"/>
      <c r="V69" s="17"/>
      <c r="W69" s="19"/>
      <c r="X69" s="17"/>
      <c r="Y69" s="242"/>
      <c r="AA69" s="240"/>
      <c r="AB69" s="240"/>
      <c r="AC69" s="240"/>
      <c r="AD69" s="240"/>
      <c r="AE69" s="240"/>
      <c r="AF69" s="240"/>
      <c r="AG69" s="244"/>
      <c r="AH69" s="19"/>
      <c r="AI69" s="17"/>
      <c r="AJ69" s="19"/>
      <c r="AK69" s="17"/>
      <c r="AL69" s="19"/>
      <c r="AM69" s="17"/>
      <c r="AN69" s="19"/>
      <c r="AO69" s="17"/>
      <c r="AP69" s="140"/>
    </row>
    <row r="70" spans="1:54" x14ac:dyDescent="0.25">
      <c r="A70" s="139"/>
      <c r="C70" s="256" t="s">
        <v>38</v>
      </c>
      <c r="D70" s="256"/>
      <c r="E70" s="256"/>
      <c r="F70" s="256"/>
      <c r="H70" s="140"/>
      <c r="J70" s="257" t="s">
        <v>18</v>
      </c>
      <c r="K70" s="257"/>
      <c r="L70" s="257"/>
      <c r="M70" s="257"/>
      <c r="N70" s="257"/>
      <c r="O70" s="257"/>
      <c r="Q70" s="258" t="s">
        <v>38</v>
      </c>
      <c r="R70" s="258"/>
      <c r="S70" s="258"/>
      <c r="T70" s="258"/>
      <c r="U70" s="258"/>
      <c r="V70" s="258"/>
      <c r="W70" s="258"/>
      <c r="X70" s="258"/>
      <c r="Y70" s="245"/>
      <c r="AA70" s="257" t="s">
        <v>18</v>
      </c>
      <c r="AB70" s="257"/>
      <c r="AC70" s="257"/>
      <c r="AD70" s="257"/>
      <c r="AE70" s="257"/>
      <c r="AF70" s="257"/>
      <c r="AH70" s="258" t="s">
        <v>38</v>
      </c>
      <c r="AI70" s="258"/>
      <c r="AJ70" s="258"/>
      <c r="AK70" s="258"/>
      <c r="AL70" s="258"/>
      <c r="AM70" s="258"/>
      <c r="AN70" s="258"/>
      <c r="AO70" s="258"/>
      <c r="AP70" s="140"/>
    </row>
    <row r="71" spans="1:54" ht="6" customHeight="1" thickBot="1" x14ac:dyDescent="0.3">
      <c r="A71" s="246"/>
      <c r="B71" s="247"/>
      <c r="C71" s="247"/>
      <c r="D71" s="247"/>
      <c r="E71" s="247"/>
      <c r="F71" s="247"/>
      <c r="G71" s="247"/>
      <c r="H71" s="248"/>
      <c r="I71" s="247"/>
      <c r="J71" s="247"/>
      <c r="K71" s="247"/>
      <c r="L71" s="247"/>
      <c r="M71" s="247"/>
      <c r="N71" s="247"/>
      <c r="O71" s="142"/>
      <c r="P71" s="142"/>
      <c r="Q71" s="142"/>
      <c r="R71" s="142"/>
      <c r="S71" s="142"/>
      <c r="T71" s="142"/>
      <c r="U71" s="142"/>
      <c r="V71" s="142"/>
      <c r="W71" s="142"/>
      <c r="X71" s="142"/>
      <c r="Y71" s="249"/>
      <c r="Z71" s="142"/>
      <c r="AA71" s="142"/>
      <c r="AB71" s="142"/>
      <c r="AC71" s="247"/>
      <c r="AD71" s="247"/>
      <c r="AE71" s="247"/>
      <c r="AF71" s="247"/>
      <c r="AG71" s="247"/>
      <c r="AH71" s="247"/>
      <c r="AI71" s="247"/>
      <c r="AJ71" s="247"/>
      <c r="AK71" s="247"/>
      <c r="AL71" s="247"/>
      <c r="AM71" s="247"/>
      <c r="AN71" s="247"/>
      <c r="AO71" s="247"/>
      <c r="AP71" s="140"/>
    </row>
    <row r="72" spans="1:54" ht="6" customHeight="1" thickTop="1" x14ac:dyDescent="0.25">
      <c r="A72" s="24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37"/>
      <c r="AQ72" s="240"/>
      <c r="AR72" s="240"/>
      <c r="AS72" s="240"/>
      <c r="AT72" s="240"/>
      <c r="AU72" s="240"/>
      <c r="AV72" s="240"/>
      <c r="AW72" s="240"/>
      <c r="AX72" s="240"/>
      <c r="AY72" s="240"/>
      <c r="AZ72" s="240"/>
      <c r="BA72" s="240"/>
      <c r="BB72" s="240"/>
    </row>
    <row r="73" spans="1:54" x14ac:dyDescent="0.25">
      <c r="B73" s="255" t="s">
        <v>39</v>
      </c>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92"/>
      <c r="AR73" s="92"/>
      <c r="AS73" s="92"/>
      <c r="AT73" s="92"/>
      <c r="AU73" s="92"/>
      <c r="AV73" s="92"/>
      <c r="AW73" s="92"/>
      <c r="AX73" s="92"/>
      <c r="AY73" s="92"/>
      <c r="AZ73" s="92"/>
      <c r="BA73" s="92"/>
      <c r="BB73" s="92"/>
    </row>
    <row r="74" spans="1:54" ht="6" customHeight="1" x14ac:dyDescent="0.2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row>
  </sheetData>
  <sheetProtection sheet="1" scenarios="1" formatCells="0" formatRows="0" insertRows="0" deleteRows="0"/>
  <mergeCells count="22">
    <mergeCell ref="B24:AO24"/>
    <mergeCell ref="J27:N27"/>
    <mergeCell ref="Q27:U27"/>
    <mergeCell ref="X27:AB27"/>
    <mergeCell ref="AE27:AO27"/>
    <mergeCell ref="AL1:AP1"/>
    <mergeCell ref="AL2:AP2"/>
    <mergeCell ref="A3:AP3"/>
    <mergeCell ref="A4:AP4"/>
    <mergeCell ref="B9:AO9"/>
    <mergeCell ref="H61:Q62"/>
    <mergeCell ref="C66:F66"/>
    <mergeCell ref="J66:X66"/>
    <mergeCell ref="AA66:AO66"/>
    <mergeCell ref="H58:I59"/>
    <mergeCell ref="J58:K59"/>
    <mergeCell ref="B73:AP73"/>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000-000000000000}">
      <formula1>Language_Options</formula1>
    </dataValidation>
  </dataValidations>
  <printOptions horizontalCentered="1"/>
  <pageMargins left="0.67500000000000004" right="0.25" top="0.5" bottom="0.5" header="0.3" footer="0.3"/>
  <pageSetup scale="92" orientation="portrait" r:id="rId1"/>
  <headerFooter>
    <oddFooter>&amp;CBIO-&amp;P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2"/>
  <sheetViews>
    <sheetView view="pageBreakPreview" zoomScaleNormal="100" zoomScaleSheetLayoutView="100" workbookViewId="0">
      <selection sqref="A1:AN1"/>
    </sheetView>
  </sheetViews>
  <sheetFormatPr defaultColWidth="2.90625" defaultRowHeight="10.3" x14ac:dyDescent="0.25"/>
  <sheetData>
    <row r="1" spans="1:53" x14ac:dyDescent="0.25">
      <c r="A1" s="300" t="s">
        <v>128</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row>
    <row r="2" spans="1:53" ht="6" customHeight="1" x14ac:dyDescent="0.25">
      <c r="C2" s="92"/>
      <c r="D2" s="92"/>
      <c r="E2" s="92"/>
      <c r="F2" s="92"/>
      <c r="G2" s="92"/>
    </row>
    <row r="3" spans="1:53" ht="11.25" customHeight="1" x14ac:dyDescent="0.25">
      <c r="B3" s="287" t="s">
        <v>129</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93"/>
      <c r="AP3" s="92"/>
      <c r="AQ3" s="92"/>
      <c r="AR3" s="92"/>
      <c r="AS3" s="92"/>
      <c r="AT3" s="92"/>
      <c r="AU3" s="92"/>
      <c r="AV3" s="92"/>
      <c r="AW3" s="92"/>
      <c r="AX3" s="92"/>
      <c r="AY3" s="92"/>
      <c r="AZ3" s="92"/>
      <c r="BA3" s="92"/>
    </row>
    <row r="4" spans="1:53" ht="11.25" customHeight="1" x14ac:dyDescent="0.25">
      <c r="B4" s="302" t="s">
        <v>177</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250"/>
      <c r="AP4" s="92"/>
      <c r="AQ4" s="92"/>
      <c r="AR4" s="92"/>
      <c r="AS4" s="92"/>
      <c r="AT4" s="92"/>
      <c r="AU4" s="92"/>
      <c r="AV4" s="92"/>
      <c r="AW4" s="92"/>
      <c r="AX4" s="92"/>
      <c r="AY4" s="92"/>
      <c r="AZ4" s="92"/>
      <c r="BA4" s="92"/>
    </row>
    <row r="5" spans="1:53" ht="11.25" customHeight="1" x14ac:dyDescent="0.25">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250"/>
      <c r="AP5" s="92"/>
      <c r="AQ5" s="92"/>
      <c r="AR5" s="92"/>
      <c r="AS5" s="92"/>
      <c r="AT5" s="92"/>
      <c r="AU5" s="92"/>
      <c r="AV5" s="92"/>
      <c r="AW5" s="92"/>
      <c r="AX5" s="92"/>
      <c r="AY5" s="92"/>
      <c r="AZ5" s="92"/>
      <c r="BA5" s="92"/>
    </row>
    <row r="6" spans="1:53" x14ac:dyDescent="0.25">
      <c r="B6" s="287" t="s">
        <v>191</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53" x14ac:dyDescent="0.2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row>
    <row r="8" spans="1:53" x14ac:dyDescent="0.25">
      <c r="B8" s="301" t="s">
        <v>192</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row>
    <row r="9" spans="1:53" x14ac:dyDescent="0.25">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row>
    <row r="10" spans="1:53" x14ac:dyDescent="0.25">
      <c r="B10" s="301" t="s">
        <v>193</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row>
    <row r="11" spans="1:53" x14ac:dyDescent="0.25">
      <c r="B11" s="301" t="s">
        <v>194</v>
      </c>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row>
    <row r="12" spans="1:53" ht="6" customHeight="1" x14ac:dyDescent="0.25"/>
  </sheetData>
  <sheetProtection sheet="1" scenarios="1" formatCells="0" formatRows="0" insertRows="0" deleteRows="0"/>
  <mergeCells count="7">
    <mergeCell ref="B6:AN7"/>
    <mergeCell ref="A1:AN1"/>
    <mergeCell ref="B3:AN3"/>
    <mergeCell ref="B11:AN11"/>
    <mergeCell ref="B10:AN10"/>
    <mergeCell ref="B8:AN9"/>
    <mergeCell ref="B4:AN5"/>
  </mergeCells>
  <printOptions horizontalCentered="1"/>
  <pageMargins left="0.5" right="0.5" top="0.5" bottom="0.5" header="0.3" footer="0.3"/>
  <pageSetup paperSize="9" orientation="portrait" r:id="rId1"/>
  <headerFooter>
    <oddFooter>&amp;CBIO-&amp;P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N16"/>
  <sheetViews>
    <sheetView zoomScaleNormal="100" zoomScaleSheetLayoutView="100" zoomScalePageLayoutView="80" workbookViewId="0">
      <pane ySplit="1" topLeftCell="A2" activePane="bottomLeft" state="frozen"/>
      <selection sqref="A1:BN1"/>
      <selection pane="bottomLeft" sqref="A1:BN1"/>
    </sheetView>
  </sheetViews>
  <sheetFormatPr defaultColWidth="45.453125" defaultRowHeight="12.45" x14ac:dyDescent="0.3"/>
  <cols>
    <col min="1" max="1" width="15.90625" style="143" customWidth="1"/>
    <col min="2" max="2" width="18.26953125" style="2" bestFit="1" customWidth="1"/>
    <col min="3" max="3" width="15.90625" style="143" customWidth="1"/>
    <col min="4" max="4" width="91" style="5" customWidth="1"/>
    <col min="5" max="5" width="45.453125" style="5" customWidth="1"/>
    <col min="6" max="8" width="45.453125" style="6" customWidth="1"/>
    <col min="9" max="16384" width="45.453125" style="2"/>
  </cols>
  <sheetData>
    <row r="1" spans="1:40" x14ac:dyDescent="0.3">
      <c r="A1" s="253" t="s">
        <v>204</v>
      </c>
      <c r="B1" s="253" t="s">
        <v>205</v>
      </c>
      <c r="C1" s="253" t="s">
        <v>206</v>
      </c>
      <c r="D1" s="1" t="s">
        <v>36</v>
      </c>
      <c r="E1" s="1" t="s">
        <v>130</v>
      </c>
      <c r="F1" s="1" t="s">
        <v>131</v>
      </c>
      <c r="G1" s="1" t="s">
        <v>132</v>
      </c>
      <c r="H1" s="1" t="s">
        <v>133</v>
      </c>
      <c r="I1" s="1" t="s">
        <v>134</v>
      </c>
      <c r="AN1" s="148"/>
    </row>
    <row r="2" spans="1:40" x14ac:dyDescent="0.3">
      <c r="C2" s="143" t="s">
        <v>135</v>
      </c>
      <c r="D2" s="3" t="s">
        <v>155</v>
      </c>
      <c r="E2" s="3"/>
      <c r="F2" s="3"/>
      <c r="G2" s="3"/>
      <c r="H2" s="3"/>
      <c r="I2" s="3"/>
    </row>
    <row r="3" spans="1:40" s="4" customFormat="1" x14ac:dyDescent="0.25">
      <c r="A3" s="143"/>
      <c r="C3" s="144" t="s">
        <v>212</v>
      </c>
      <c r="D3" s="3" t="s">
        <v>137</v>
      </c>
      <c r="E3" s="3" t="s">
        <v>138</v>
      </c>
      <c r="F3" s="3" t="s">
        <v>139</v>
      </c>
      <c r="G3" s="3" t="s">
        <v>140</v>
      </c>
      <c r="H3" s="3" t="s">
        <v>141</v>
      </c>
      <c r="I3" s="3" t="s">
        <v>142</v>
      </c>
    </row>
    <row r="4" spans="1:40" s="4" customFormat="1" x14ac:dyDescent="0.25">
      <c r="A4" s="254"/>
      <c r="C4" s="143" t="s">
        <v>136</v>
      </c>
      <c r="D4" s="5" t="s">
        <v>213</v>
      </c>
      <c r="E4" s="3"/>
      <c r="F4" s="3"/>
      <c r="G4" s="3"/>
      <c r="H4" s="3"/>
    </row>
    <row r="5" spans="1:40" s="4" customFormat="1" x14ac:dyDescent="0.25">
      <c r="A5" s="197" t="s">
        <v>210</v>
      </c>
      <c r="C5" s="197">
        <v>103</v>
      </c>
      <c r="D5" s="173" t="s">
        <v>143</v>
      </c>
      <c r="E5" s="3"/>
      <c r="F5" s="3"/>
      <c r="G5" s="3"/>
      <c r="H5" s="3"/>
    </row>
    <row r="6" spans="1:40" s="4" customFormat="1" x14ac:dyDescent="0.25">
      <c r="A6" s="197" t="s">
        <v>211</v>
      </c>
      <c r="C6" s="197">
        <v>104</v>
      </c>
      <c r="D6" s="173" t="s">
        <v>144</v>
      </c>
      <c r="E6" s="3"/>
      <c r="F6" s="3"/>
      <c r="G6" s="3"/>
      <c r="H6" s="3"/>
    </row>
    <row r="7" spans="1:40" s="4" customFormat="1" ht="144" x14ac:dyDescent="0.25">
      <c r="A7" s="197"/>
      <c r="C7" s="197">
        <v>119</v>
      </c>
      <c r="D7" s="91" t="s">
        <v>145</v>
      </c>
      <c r="E7" s="3"/>
      <c r="F7" s="3"/>
      <c r="G7" s="3"/>
      <c r="H7" s="3"/>
    </row>
    <row r="8" spans="1:40" s="4" customFormat="1" ht="41.15" x14ac:dyDescent="0.25">
      <c r="A8" s="197"/>
      <c r="C8" s="197">
        <v>124</v>
      </c>
      <c r="D8" s="91" t="s">
        <v>209</v>
      </c>
      <c r="E8" s="3"/>
      <c r="F8" s="3"/>
      <c r="G8" s="3"/>
      <c r="H8" s="3"/>
    </row>
    <row r="9" spans="1:40" s="4" customFormat="1" ht="144" x14ac:dyDescent="0.25">
      <c r="A9" s="197"/>
      <c r="C9" s="144">
        <v>214</v>
      </c>
      <c r="D9" s="5" t="s">
        <v>146</v>
      </c>
      <c r="E9" s="3"/>
      <c r="F9" s="3"/>
      <c r="G9" s="3"/>
      <c r="H9" s="3"/>
    </row>
    <row r="10" spans="1:40" s="4" customFormat="1" ht="144" x14ac:dyDescent="0.25">
      <c r="A10" s="197"/>
      <c r="C10" s="144">
        <v>218</v>
      </c>
      <c r="D10" s="5" t="s">
        <v>147</v>
      </c>
      <c r="E10" s="3"/>
      <c r="F10" s="3"/>
      <c r="G10" s="3"/>
      <c r="H10" s="3"/>
    </row>
    <row r="11" spans="1:40" s="4" customFormat="1" ht="154.30000000000001" x14ac:dyDescent="0.25">
      <c r="A11" s="197"/>
      <c r="C11" s="144">
        <v>222</v>
      </c>
      <c r="D11" s="5" t="s">
        <v>148</v>
      </c>
      <c r="E11" s="3"/>
      <c r="F11" s="3"/>
      <c r="G11" s="3"/>
      <c r="H11" s="3"/>
    </row>
    <row r="12" spans="1:40" s="4" customFormat="1" ht="30.9" x14ac:dyDescent="0.25">
      <c r="A12" s="197"/>
      <c r="C12" s="144">
        <v>227</v>
      </c>
      <c r="D12" s="5" t="s">
        <v>208</v>
      </c>
      <c r="E12" s="3"/>
      <c r="F12" s="3"/>
      <c r="G12" s="3"/>
      <c r="H12" s="3"/>
    </row>
    <row r="13" spans="1:40" s="4" customFormat="1" ht="144" x14ac:dyDescent="0.25">
      <c r="A13" s="197"/>
      <c r="C13" s="144">
        <v>314</v>
      </c>
      <c r="D13" s="5" t="s">
        <v>163</v>
      </c>
      <c r="E13" s="3"/>
      <c r="F13" s="3"/>
      <c r="G13" s="3"/>
      <c r="H13" s="3"/>
    </row>
    <row r="14" spans="1:40" s="4" customFormat="1" ht="144" x14ac:dyDescent="0.25">
      <c r="A14" s="197"/>
      <c r="C14" s="144">
        <v>318</v>
      </c>
      <c r="D14" s="5" t="s">
        <v>147</v>
      </c>
      <c r="E14" s="3"/>
      <c r="F14" s="3"/>
      <c r="G14" s="3"/>
      <c r="H14" s="3"/>
    </row>
    <row r="15" spans="1:40" s="4" customFormat="1" ht="154.30000000000001" x14ac:dyDescent="0.25">
      <c r="A15" s="197"/>
      <c r="C15" s="144">
        <v>322</v>
      </c>
      <c r="D15" s="5" t="s">
        <v>148</v>
      </c>
      <c r="E15" s="3"/>
      <c r="F15" s="3"/>
      <c r="G15" s="3"/>
      <c r="H15" s="3"/>
    </row>
    <row r="16" spans="1:40" s="4" customFormat="1" ht="30.9" x14ac:dyDescent="0.25">
      <c r="A16" s="197"/>
      <c r="C16" s="144">
        <v>327</v>
      </c>
      <c r="D16" s="5" t="s">
        <v>208</v>
      </c>
      <c r="E16" s="3"/>
      <c r="F16" s="3"/>
      <c r="G16" s="3"/>
      <c r="H16" s="3"/>
    </row>
  </sheetData>
  <sheetProtection formatCells="0" formatRows="0" insertRows="0" deleteRows="0"/>
  <printOptions gridLines="1"/>
  <pageMargins left="0.25" right="0.25" top="0.75" bottom="0.75" header="0.3" footer="0.3"/>
  <pageSetup paperSize="9" orientation="landscape"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sqref="A1:BN1"/>
    </sheetView>
  </sheetViews>
  <sheetFormatPr defaultColWidth="2.90625" defaultRowHeight="10.3" x14ac:dyDescent="0.25"/>
  <cols>
    <col min="1" max="1" width="27.36328125" bestFit="1" customWidth="1"/>
    <col min="2" max="2" width="7.453125" style="90" customWidth="1"/>
  </cols>
  <sheetData>
    <row r="1" spans="1:38" x14ac:dyDescent="0.25">
      <c r="A1" s="88" t="s">
        <v>149</v>
      </c>
      <c r="B1" s="89">
        <v>2020</v>
      </c>
      <c r="AL1" s="147"/>
    </row>
    <row r="2" spans="1:38" x14ac:dyDescent="0.25">
      <c r="A2" s="88" t="s">
        <v>150</v>
      </c>
      <c r="B2" s="145">
        <f>B1-5</f>
        <v>2015</v>
      </c>
    </row>
    <row r="3" spans="1:38" x14ac:dyDescent="0.25">
      <c r="A3" s="88" t="s">
        <v>151</v>
      </c>
      <c r="B3" s="145">
        <f>B1-6</f>
        <v>2014</v>
      </c>
    </row>
    <row r="4" spans="1:38" x14ac:dyDescent="0.25">
      <c r="A4" s="88" t="s">
        <v>152</v>
      </c>
      <c r="B4" s="145">
        <f>B1-3</f>
        <v>2017</v>
      </c>
    </row>
    <row r="5" spans="1:38" x14ac:dyDescent="0.25">
      <c r="A5" s="88" t="s">
        <v>153</v>
      </c>
      <c r="B5" s="145">
        <f>B1-2</f>
        <v>2018</v>
      </c>
    </row>
    <row r="6" spans="1:38" x14ac:dyDescent="0.25">
      <c r="A6" s="88" t="s">
        <v>154</v>
      </c>
      <c r="B6" s="145">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A1:BT205"/>
  <sheetViews>
    <sheetView view="pageBreakPreview" zoomScaleNormal="100" zoomScaleSheetLayoutView="100" workbookViewId="0">
      <selection sqref="A1:BN1"/>
    </sheetView>
  </sheetViews>
  <sheetFormatPr defaultColWidth="1.90625" defaultRowHeight="10.3" x14ac:dyDescent="0.25"/>
  <cols>
    <col min="1" max="1" width="1" customWidth="1"/>
    <col min="2" max="2" width="3.90625" style="146"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7" x14ac:dyDescent="0.25">
      <c r="A1" s="285" t="s">
        <v>172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row>
    <row r="2" spans="1:67" ht="6" customHeight="1" thickBot="1" x14ac:dyDescent="0.3">
      <c r="A2" s="25"/>
      <c r="B2" s="26"/>
      <c r="C2" s="27"/>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67" ht="6" customHeight="1" x14ac:dyDescent="0.25">
      <c r="A3" s="28"/>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150"/>
      <c r="AU3" s="150"/>
      <c r="AV3" s="150"/>
      <c r="AW3" s="150"/>
      <c r="AX3" s="150"/>
      <c r="AY3" s="150"/>
      <c r="AZ3" s="150"/>
      <c r="BA3" s="150"/>
      <c r="BB3" s="150"/>
      <c r="BC3" s="150"/>
      <c r="BD3" s="150"/>
      <c r="BE3" s="150"/>
      <c r="BF3" s="150"/>
      <c r="BG3" s="150"/>
      <c r="BH3" s="150"/>
      <c r="BI3" s="150"/>
      <c r="BJ3" s="150"/>
      <c r="BK3" s="150"/>
      <c r="BL3" s="150"/>
      <c r="BM3" s="150"/>
      <c r="BN3" s="158"/>
    </row>
    <row r="4" spans="1:67" ht="11.25" customHeight="1" x14ac:dyDescent="0.25">
      <c r="A4" s="33"/>
      <c r="B4" s="196">
        <v>101</v>
      </c>
      <c r="C4" s="35"/>
      <c r="D4" s="36"/>
      <c r="E4" s="274" t="s">
        <v>188</v>
      </c>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row>
    <row r="5" spans="1:67" ht="11.25" customHeight="1" x14ac:dyDescent="0.25">
      <c r="A5" s="33"/>
      <c r="B5" s="84"/>
      <c r="C5" s="35"/>
      <c r="D5" s="36"/>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row>
    <row r="6" spans="1:67" ht="11.25" customHeight="1" x14ac:dyDescent="0.25">
      <c r="A6" s="33"/>
      <c r="B6" s="34"/>
      <c r="C6" s="35"/>
      <c r="D6" s="36"/>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row>
    <row r="7" spans="1:67" ht="11.25" customHeight="1" x14ac:dyDescent="0.25">
      <c r="A7" s="33"/>
      <c r="B7" s="98"/>
      <c r="C7" s="35"/>
      <c r="D7" s="36"/>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row>
    <row r="8" spans="1:67" ht="6" customHeight="1" thickBot="1" x14ac:dyDescent="0.3">
      <c r="A8" s="38"/>
      <c r="B8" s="26"/>
      <c r="C8" s="39"/>
      <c r="D8" s="40"/>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151"/>
      <c r="AU8" s="151"/>
      <c r="AV8" s="151"/>
      <c r="AW8" s="151"/>
      <c r="AX8" s="151"/>
      <c r="AY8" s="151"/>
      <c r="AZ8" s="151"/>
      <c r="BA8" s="151"/>
      <c r="BB8" s="151"/>
      <c r="BC8" s="151"/>
      <c r="BD8" s="151"/>
      <c r="BE8" s="151"/>
      <c r="BF8" s="151"/>
      <c r="BG8" s="151"/>
      <c r="BH8" s="151"/>
      <c r="BI8" s="151"/>
      <c r="BJ8" s="151"/>
      <c r="BK8" s="151"/>
      <c r="BL8" s="151"/>
      <c r="BM8" s="151"/>
      <c r="BN8" s="159"/>
    </row>
    <row r="9" spans="1:67" ht="6" customHeight="1" x14ac:dyDescent="0.25">
      <c r="A9" s="28"/>
      <c r="B9" s="29"/>
      <c r="C9" s="30"/>
      <c r="D9" s="31"/>
      <c r="E9" s="32"/>
      <c r="F9" s="32"/>
      <c r="G9" s="32"/>
      <c r="H9" s="32"/>
      <c r="I9" s="32"/>
      <c r="J9" s="32"/>
      <c r="K9" s="32"/>
      <c r="L9" s="32"/>
      <c r="M9" s="32"/>
      <c r="N9" s="32"/>
      <c r="O9" s="32"/>
      <c r="P9" s="32"/>
      <c r="Q9" s="32"/>
      <c r="R9" s="32"/>
      <c r="S9" s="32"/>
      <c r="T9" s="32"/>
      <c r="U9" s="32"/>
      <c r="V9" s="32"/>
      <c r="W9" s="32"/>
      <c r="X9" s="32"/>
      <c r="Y9" s="32"/>
      <c r="Z9" s="150"/>
      <c r="AA9" s="150"/>
      <c r="AB9" s="150"/>
      <c r="AC9" s="150"/>
      <c r="AD9" s="150"/>
      <c r="AE9" s="150"/>
      <c r="AF9" s="150"/>
      <c r="AG9" s="150"/>
      <c r="AH9" s="150"/>
      <c r="AI9" s="150"/>
      <c r="AJ9" s="150"/>
      <c r="AK9" s="150"/>
      <c r="AL9" s="150"/>
      <c r="AM9" s="150"/>
      <c r="AN9" s="150"/>
      <c r="AO9" s="150"/>
      <c r="AP9" s="150"/>
      <c r="AQ9" s="150"/>
      <c r="AR9" s="150"/>
      <c r="AS9" s="150"/>
      <c r="AT9" s="32"/>
      <c r="AU9" s="32"/>
      <c r="AV9" s="32"/>
      <c r="AW9" s="32"/>
      <c r="AX9" s="32"/>
      <c r="AY9" s="32"/>
      <c r="AZ9" s="32"/>
      <c r="BA9" s="32"/>
      <c r="BB9" s="32"/>
      <c r="BC9" s="32"/>
      <c r="BD9" s="32"/>
      <c r="BE9" s="32"/>
      <c r="BF9" s="32"/>
      <c r="BG9" s="32"/>
      <c r="BH9" s="32"/>
      <c r="BI9" s="32"/>
      <c r="BJ9" s="32"/>
      <c r="BK9" s="32"/>
      <c r="BL9" s="208"/>
    </row>
    <row r="10" spans="1:67" x14ac:dyDescent="0.25">
      <c r="A10" s="33"/>
      <c r="B10" s="98"/>
      <c r="C10" s="35"/>
      <c r="D10" s="282" t="s">
        <v>40</v>
      </c>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53"/>
      <c r="BK10" s="53"/>
      <c r="BL10" s="202"/>
      <c r="BM10" t="s">
        <v>41</v>
      </c>
    </row>
    <row r="11" spans="1:67" ht="6" customHeight="1" thickBot="1" x14ac:dyDescent="0.3">
      <c r="A11" s="38"/>
      <c r="B11" s="26"/>
      <c r="C11" s="39"/>
      <c r="D11" s="40"/>
      <c r="E11" s="27"/>
      <c r="F11" s="25"/>
      <c r="G11" s="25"/>
      <c r="H11" s="25"/>
      <c r="I11" s="25"/>
      <c r="J11" s="25"/>
      <c r="K11" s="25"/>
      <c r="L11" s="25"/>
      <c r="M11" s="25"/>
      <c r="N11" s="25"/>
      <c r="O11" s="25"/>
      <c r="P11" s="25"/>
      <c r="Q11" s="25"/>
      <c r="R11" s="25"/>
      <c r="S11" s="25"/>
      <c r="T11" s="25"/>
      <c r="U11" s="25"/>
      <c r="V11" s="25"/>
      <c r="W11" s="25"/>
      <c r="X11" s="25"/>
      <c r="Y11" s="25"/>
      <c r="Z11" s="151"/>
      <c r="AA11" s="151"/>
      <c r="AB11" s="151"/>
      <c r="AC11" s="151"/>
      <c r="AD11" s="151"/>
      <c r="AE11" s="151"/>
      <c r="AF11" s="151"/>
      <c r="AG11" s="151"/>
      <c r="AH11" s="151"/>
      <c r="AI11" s="151"/>
      <c r="AJ11" s="151"/>
      <c r="AK11" s="151"/>
      <c r="AL11" s="151"/>
      <c r="AM11" s="151"/>
      <c r="AN11" s="151"/>
      <c r="AO11" s="151"/>
      <c r="AP11" s="151"/>
      <c r="AQ11" s="151"/>
      <c r="AR11" s="151"/>
      <c r="AS11" s="151"/>
      <c r="AT11" s="25"/>
      <c r="AU11" s="25"/>
      <c r="AV11" s="25"/>
      <c r="AW11" s="25"/>
      <c r="AX11" s="25"/>
      <c r="AY11" s="25"/>
      <c r="AZ11" s="25"/>
      <c r="BA11" s="25"/>
      <c r="BB11" s="25"/>
      <c r="BC11" s="25"/>
      <c r="BD11" s="25"/>
      <c r="BE11" s="25"/>
      <c r="BF11" s="25"/>
      <c r="BG11" s="25"/>
      <c r="BH11" s="25"/>
      <c r="BI11" s="25"/>
      <c r="BJ11" s="25"/>
      <c r="BK11" s="25"/>
      <c r="BL11" s="203"/>
      <c r="BM11" s="151"/>
      <c r="BN11" s="151"/>
    </row>
    <row r="12" spans="1:67" ht="6" customHeight="1" x14ac:dyDescent="0.25">
      <c r="A12" s="28"/>
      <c r="B12" s="29"/>
      <c r="C12" s="30"/>
      <c r="D12" s="31"/>
      <c r="E12" s="45"/>
      <c r="F12" s="32"/>
      <c r="G12" s="32"/>
      <c r="H12" s="32"/>
      <c r="I12" s="32"/>
      <c r="J12" s="32"/>
      <c r="K12" s="32"/>
      <c r="L12" s="32"/>
      <c r="M12" s="32"/>
      <c r="N12" s="32"/>
      <c r="O12" s="32"/>
      <c r="P12" s="32"/>
      <c r="Q12" s="32"/>
      <c r="R12" s="32"/>
      <c r="S12" s="32"/>
      <c r="T12" s="32"/>
      <c r="U12" s="32"/>
      <c r="V12" s="32"/>
      <c r="W12" s="32"/>
      <c r="X12" s="32"/>
      <c r="Y12" s="32"/>
      <c r="Z12" s="150"/>
      <c r="AT12" s="31"/>
      <c r="AU12" s="32"/>
      <c r="AV12" s="32"/>
      <c r="AW12" s="32"/>
      <c r="AX12" s="32"/>
      <c r="AY12" s="32"/>
      <c r="AZ12" s="32"/>
      <c r="BA12" s="32"/>
      <c r="BB12" s="32"/>
      <c r="BC12" s="32"/>
      <c r="BD12" s="32"/>
      <c r="BE12" s="32"/>
      <c r="BF12" s="32"/>
      <c r="BG12" s="32"/>
      <c r="BH12" s="32"/>
      <c r="BI12" s="32"/>
      <c r="BJ12" s="32"/>
      <c r="BK12" s="32"/>
      <c r="BL12" s="208"/>
    </row>
    <row r="13" spans="1:67" ht="11.25" customHeight="1" x14ac:dyDescent="0.25">
      <c r="A13" s="33"/>
      <c r="B13" s="196">
        <v>102</v>
      </c>
      <c r="C13" s="35"/>
      <c r="D13" s="36"/>
      <c r="E13" s="287" t="s">
        <v>189</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T13" s="36"/>
      <c r="AU13" s="53" t="s">
        <v>18</v>
      </c>
      <c r="AV13" s="53"/>
      <c r="AW13" s="53"/>
      <c r="AX13" s="53"/>
      <c r="AY13" s="52"/>
      <c r="AZ13" s="52"/>
      <c r="BA13" s="52"/>
      <c r="BB13" s="52"/>
      <c r="BC13" s="52"/>
      <c r="BD13" s="52"/>
      <c r="BE13" s="52"/>
      <c r="BF13" s="52"/>
      <c r="BG13" s="52"/>
      <c r="BH13" s="52"/>
      <c r="BI13" s="52"/>
      <c r="BJ13" s="136"/>
      <c r="BK13" s="53"/>
      <c r="BL13" s="202"/>
    </row>
    <row r="14" spans="1:67" ht="11.25" customHeight="1" x14ac:dyDescent="0.25">
      <c r="A14" s="33"/>
      <c r="B14" s="80"/>
      <c r="C14" s="35"/>
      <c r="D14" s="3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T14" s="36"/>
      <c r="BK14" s="53"/>
      <c r="BL14" s="202"/>
    </row>
    <row r="15" spans="1:67" ht="11.25" customHeight="1" x14ac:dyDescent="0.25">
      <c r="A15" s="33"/>
      <c r="B15" s="98"/>
      <c r="C15" s="35"/>
      <c r="D15" s="3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T15" s="36"/>
      <c r="AU15" s="53"/>
      <c r="AV15" s="53"/>
      <c r="AW15" s="53"/>
      <c r="AX15" s="53"/>
      <c r="AY15" s="53"/>
      <c r="AZ15" s="53"/>
      <c r="BA15" s="53"/>
      <c r="BB15" s="53"/>
      <c r="BC15" s="53"/>
      <c r="BG15" s="46"/>
      <c r="BH15" s="47"/>
      <c r="BI15" s="46"/>
      <c r="BJ15" s="47"/>
      <c r="BK15" s="53"/>
      <c r="BL15" s="202"/>
    </row>
    <row r="16" spans="1:67" ht="11.25" customHeight="1" x14ac:dyDescent="0.25">
      <c r="A16" s="33"/>
      <c r="B16" s="98"/>
      <c r="C16" s="35"/>
      <c r="D16" s="3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T16" s="36"/>
      <c r="AU16" s="53" t="s">
        <v>42</v>
      </c>
      <c r="AY16" s="53"/>
      <c r="AZ16" s="48"/>
      <c r="BA16" s="49"/>
      <c r="BB16" s="49"/>
      <c r="BC16" s="49" t="s">
        <v>9</v>
      </c>
      <c r="BD16" s="49"/>
      <c r="BE16" s="49"/>
      <c r="BF16" s="49"/>
      <c r="BG16" s="50"/>
      <c r="BH16" s="51"/>
      <c r="BI16" s="50"/>
      <c r="BJ16" s="51"/>
      <c r="BK16" s="53"/>
      <c r="BL16" s="202"/>
    </row>
    <row r="17" spans="1:72" ht="6" customHeight="1" thickBot="1" x14ac:dyDescent="0.3">
      <c r="A17" s="38"/>
      <c r="B17" s="26"/>
      <c r="C17" s="39"/>
      <c r="D17" s="40"/>
      <c r="E17" s="25"/>
      <c r="F17" s="25"/>
      <c r="G17" s="25"/>
      <c r="H17" s="25"/>
      <c r="I17" s="25"/>
      <c r="J17" s="25"/>
      <c r="K17" s="25"/>
      <c r="L17" s="25"/>
      <c r="M17" s="25"/>
      <c r="N17" s="25"/>
      <c r="O17" s="25"/>
      <c r="P17" s="25"/>
      <c r="Q17" s="25"/>
      <c r="R17" s="25"/>
      <c r="S17" s="25"/>
      <c r="T17" s="25"/>
      <c r="U17" s="25"/>
      <c r="V17" s="25"/>
      <c r="W17" s="25"/>
      <c r="X17" s="25"/>
      <c r="Y17" s="25"/>
      <c r="Z17" s="151"/>
      <c r="AA17" s="151"/>
      <c r="AB17" s="151"/>
      <c r="AC17" s="151"/>
      <c r="AD17" s="151"/>
      <c r="AE17" s="151"/>
      <c r="AF17" s="151"/>
      <c r="AG17" s="151"/>
      <c r="AH17" s="151"/>
      <c r="AI17" s="151"/>
      <c r="AJ17" s="151"/>
      <c r="AK17" s="151"/>
      <c r="AL17" s="151"/>
      <c r="AM17" s="151"/>
      <c r="AN17" s="151"/>
      <c r="AO17" s="151"/>
      <c r="AP17" s="151"/>
      <c r="AQ17" s="151"/>
      <c r="AR17" s="151"/>
      <c r="AS17" s="152"/>
      <c r="AT17" s="40"/>
      <c r="AU17" s="25"/>
      <c r="AV17" s="25"/>
      <c r="AW17" s="25"/>
      <c r="AX17" s="25"/>
      <c r="AY17" s="25"/>
      <c r="AZ17" s="25"/>
      <c r="BA17" s="25"/>
      <c r="BB17" s="25"/>
      <c r="BC17" s="25"/>
      <c r="BD17" s="25"/>
      <c r="BE17" s="25"/>
      <c r="BF17" s="25"/>
      <c r="BG17" s="25"/>
      <c r="BH17" s="25"/>
      <c r="BI17" s="25"/>
      <c r="BJ17" s="25"/>
      <c r="BK17" s="25"/>
      <c r="BL17" s="203"/>
      <c r="BM17" s="151"/>
      <c r="BN17" s="151"/>
    </row>
    <row r="18" spans="1:72" ht="10.75" thickBot="1" x14ac:dyDescent="0.3">
      <c r="A18" s="53"/>
      <c r="B18" s="98"/>
      <c r="C18" s="42"/>
      <c r="D18" s="53"/>
      <c r="E18" s="53"/>
      <c r="F18" s="53"/>
      <c r="G18" s="53"/>
      <c r="H18" s="53"/>
      <c r="I18" s="53"/>
      <c r="J18" s="53"/>
      <c r="K18" s="53"/>
      <c r="L18" s="53"/>
      <c r="M18" s="53"/>
      <c r="N18" s="53"/>
      <c r="O18" s="53"/>
      <c r="P18" s="53"/>
      <c r="Q18" s="53"/>
      <c r="R18" s="53"/>
      <c r="S18" s="53"/>
      <c r="T18" s="53"/>
      <c r="U18" s="53"/>
      <c r="V18" s="53"/>
      <c r="W18" s="53"/>
      <c r="X18" s="53"/>
      <c r="Y18" s="53"/>
      <c r="Z18" s="153"/>
      <c r="AA18" s="153"/>
      <c r="AB18" s="153"/>
      <c r="AC18" s="153"/>
      <c r="AD18" s="153"/>
      <c r="AE18" s="153"/>
      <c r="AF18" s="153"/>
      <c r="AG18" s="153"/>
      <c r="AH18" s="153"/>
      <c r="AI18" s="153"/>
      <c r="AJ18" s="153"/>
      <c r="AK18" s="153"/>
      <c r="AL18" s="153"/>
      <c r="AM18" s="153"/>
      <c r="AN18" s="153"/>
      <c r="AO18" s="153"/>
      <c r="AP18" s="153"/>
      <c r="AQ18" s="153"/>
      <c r="AR18" s="153"/>
      <c r="AS18" s="153"/>
      <c r="BL18" s="200"/>
      <c r="BM18" s="151"/>
      <c r="BN18" s="151"/>
    </row>
    <row r="19" spans="1:72" ht="6" customHeight="1" x14ac:dyDescent="0.25">
      <c r="A19" s="28"/>
      <c r="B19" s="29"/>
      <c r="C19" s="30"/>
      <c r="D19" s="31"/>
      <c r="E19" s="32"/>
      <c r="F19" s="32"/>
      <c r="G19" s="32"/>
      <c r="H19" s="32"/>
      <c r="I19" s="32"/>
      <c r="J19" s="32"/>
      <c r="K19" s="32"/>
      <c r="L19" s="32"/>
      <c r="M19" s="32"/>
      <c r="N19" s="32"/>
      <c r="O19" s="32"/>
      <c r="P19" s="32"/>
      <c r="Q19" s="32"/>
      <c r="R19" s="32"/>
      <c r="S19" s="32"/>
      <c r="T19" s="32"/>
      <c r="U19" s="32"/>
      <c r="V19" s="32"/>
      <c r="W19" s="32"/>
      <c r="X19" s="32"/>
      <c r="Y19" s="32"/>
      <c r="AT19" s="31"/>
      <c r="AU19" s="32"/>
      <c r="AV19" s="32"/>
      <c r="AW19" s="32"/>
      <c r="AX19" s="32"/>
      <c r="AY19" s="32"/>
      <c r="AZ19" s="32"/>
      <c r="BA19" s="32"/>
      <c r="BB19" s="32"/>
      <c r="BC19" s="32"/>
      <c r="BD19" s="32"/>
      <c r="BE19" s="32"/>
      <c r="BF19" s="32"/>
      <c r="BG19" s="32"/>
      <c r="BH19" s="32"/>
      <c r="BI19" s="32"/>
      <c r="BJ19" s="32"/>
      <c r="BK19" s="32"/>
      <c r="BL19" s="202"/>
    </row>
    <row r="20" spans="1:72" ht="11.25" customHeight="1" x14ac:dyDescent="0.25">
      <c r="A20" s="33"/>
      <c r="B20" s="196">
        <v>103</v>
      </c>
      <c r="C20" s="35"/>
      <c r="D20" s="36"/>
      <c r="E20" s="275" t="s">
        <v>167</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T20" s="36"/>
      <c r="AU20" s="53"/>
      <c r="AV20" s="53"/>
      <c r="AW20" s="53"/>
      <c r="AX20" s="53"/>
      <c r="AY20" s="53"/>
      <c r="BC20" s="54"/>
      <c r="BD20" s="54"/>
      <c r="BE20" s="54"/>
      <c r="BF20" s="53"/>
      <c r="BG20" s="46"/>
      <c r="BH20" s="47"/>
      <c r="BI20" s="46"/>
      <c r="BJ20" s="47"/>
      <c r="BK20" s="53"/>
      <c r="BL20" s="202"/>
    </row>
    <row r="21" spans="1:72" ht="11.25" customHeight="1" x14ac:dyDescent="0.25">
      <c r="A21" s="33"/>
      <c r="C21" s="35"/>
      <c r="D21" s="36"/>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T21" s="36"/>
      <c r="AU21" s="53" t="s">
        <v>15</v>
      </c>
      <c r="AV21" s="53"/>
      <c r="AW21" s="53"/>
      <c r="AX21" s="48" t="s">
        <v>9</v>
      </c>
      <c r="AY21" s="49"/>
      <c r="AZ21" s="49"/>
      <c r="BA21" s="49"/>
      <c r="BB21" s="49"/>
      <c r="BC21" s="55"/>
      <c r="BD21" s="55"/>
      <c r="BE21" s="55"/>
      <c r="BF21" s="48"/>
      <c r="BG21" s="36"/>
      <c r="BH21" s="43"/>
      <c r="BI21" s="36"/>
      <c r="BJ21" s="43"/>
      <c r="BK21" s="207"/>
      <c r="BL21" s="202"/>
    </row>
    <row r="22" spans="1:72" ht="11.25" customHeight="1" x14ac:dyDescent="0.25">
      <c r="A22" s="33"/>
      <c r="B22" s="98"/>
      <c r="C22" s="35"/>
      <c r="D22" s="36"/>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6"/>
      <c r="AU22" s="53"/>
      <c r="AV22" s="53"/>
      <c r="AW22" s="53"/>
      <c r="AX22" s="53"/>
      <c r="AY22" s="53"/>
      <c r="BC22" s="53"/>
      <c r="BD22" s="53"/>
      <c r="BE22" s="53"/>
      <c r="BF22" s="53"/>
      <c r="BG22" s="46"/>
      <c r="BH22" s="47"/>
      <c r="BI22" s="46"/>
      <c r="BJ22" s="47"/>
      <c r="BK22" s="207"/>
      <c r="BL22" s="202"/>
    </row>
    <row r="23" spans="1:72" ht="11.25" customHeight="1" x14ac:dyDescent="0.25">
      <c r="A23" s="33"/>
      <c r="B23" s="98"/>
      <c r="C23" s="35"/>
      <c r="D23" s="36"/>
      <c r="E23" t="s">
        <v>166</v>
      </c>
      <c r="F23" s="191"/>
      <c r="G23" s="191"/>
      <c r="H23" s="191"/>
      <c r="I23" s="191"/>
      <c r="J23" s="191"/>
      <c r="K23" s="191"/>
      <c r="L23" s="191"/>
      <c r="M23" s="191"/>
      <c r="N23" s="191"/>
      <c r="O23" s="191"/>
      <c r="P23" s="191"/>
      <c r="Q23" s="191"/>
      <c r="R23" s="191"/>
      <c r="S23" s="191"/>
      <c r="T23" s="191"/>
      <c r="U23" s="191"/>
      <c r="V23" s="191"/>
      <c r="AT23" s="36"/>
      <c r="AU23" s="53" t="s">
        <v>17</v>
      </c>
      <c r="AV23" s="53"/>
      <c r="AW23" s="53"/>
      <c r="AX23" s="54"/>
      <c r="AY23" s="48" t="s">
        <v>9</v>
      </c>
      <c r="AZ23" s="49"/>
      <c r="BA23" s="49"/>
      <c r="BB23" s="49"/>
      <c r="BC23" s="48"/>
      <c r="BD23" s="56"/>
      <c r="BE23" s="48"/>
      <c r="BF23" s="48"/>
      <c r="BG23" s="50"/>
      <c r="BH23" s="51"/>
      <c r="BI23" s="50"/>
      <c r="BJ23" s="51"/>
      <c r="BK23" s="53"/>
      <c r="BL23" s="202"/>
    </row>
    <row r="24" spans="1:72" ht="11.25" customHeight="1" x14ac:dyDescent="0.25">
      <c r="A24" s="33"/>
      <c r="B24" s="98"/>
      <c r="C24" s="35"/>
      <c r="D24" s="36"/>
      <c r="E24" s="281" t="str">
        <f ca="1">VLOOKUP(INDIRECT(ADDRESS(ROW()-4,COLUMN()-3)),INDIRECT("translations[[Question Num]:["&amp; Language_Selected &amp;"]]"),MATCH(Language_Selected,Language_Options,0)+1,FALSE)</f>
        <v>What is (NAME)’s date of birth?</v>
      </c>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T24" s="36"/>
      <c r="AU24" s="53"/>
      <c r="AV24" s="53"/>
      <c r="AW24" s="53"/>
      <c r="AX24" s="53"/>
      <c r="AY24" s="53"/>
      <c r="BC24" s="57"/>
      <c r="BD24" s="58"/>
      <c r="BE24" s="46"/>
      <c r="BF24" s="47"/>
      <c r="BG24" s="59"/>
      <c r="BH24" s="59"/>
      <c r="BI24" s="46"/>
      <c r="BJ24" s="47"/>
      <c r="BK24" s="207"/>
      <c r="BL24" s="202"/>
    </row>
    <row r="25" spans="1:72" ht="11.25" customHeight="1" x14ac:dyDescent="0.25">
      <c r="A25" s="33"/>
      <c r="B25" s="98"/>
      <c r="C25" s="35"/>
      <c r="D25" s="36"/>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T25" s="36"/>
      <c r="AU25" s="53" t="s">
        <v>19</v>
      </c>
      <c r="AV25" s="53"/>
      <c r="AW25" s="53"/>
      <c r="AX25" s="48" t="s">
        <v>9</v>
      </c>
      <c r="AY25" s="48"/>
      <c r="AZ25" s="49"/>
      <c r="BA25" s="49"/>
      <c r="BB25" s="49"/>
      <c r="BC25" s="60"/>
      <c r="BD25" s="61"/>
      <c r="BE25" s="50"/>
      <c r="BF25" s="51"/>
      <c r="BG25" s="52"/>
      <c r="BH25" s="52"/>
      <c r="BI25" s="50"/>
      <c r="BJ25" s="51"/>
      <c r="BK25" s="207"/>
      <c r="BL25" s="202"/>
    </row>
    <row r="26" spans="1:72" ht="6" customHeight="1" thickBot="1" x14ac:dyDescent="0.3">
      <c r="A26" s="38"/>
      <c r="B26" s="26"/>
      <c r="C26" s="39"/>
      <c r="D26" s="40"/>
      <c r="E26" s="25"/>
      <c r="F26" s="25"/>
      <c r="G26" s="25"/>
      <c r="H26" s="25"/>
      <c r="I26" s="25"/>
      <c r="J26" s="25"/>
      <c r="K26" s="25"/>
      <c r="L26" s="25"/>
      <c r="M26" s="25"/>
      <c r="N26" s="25"/>
      <c r="O26" s="25"/>
      <c r="P26" s="25"/>
      <c r="Q26" s="25"/>
      <c r="R26" s="25"/>
      <c r="S26" s="25"/>
      <c r="T26" s="25"/>
      <c r="U26" s="25"/>
      <c r="V26" s="25"/>
      <c r="W26" s="25"/>
      <c r="X26" s="25"/>
      <c r="Y26" s="25"/>
      <c r="Z26" s="151"/>
      <c r="AA26" s="151"/>
      <c r="AB26" s="151"/>
      <c r="AC26" s="151"/>
      <c r="AD26" s="151"/>
      <c r="AE26" s="151"/>
      <c r="AF26" s="151"/>
      <c r="AG26" s="151"/>
      <c r="AH26" s="151"/>
      <c r="AI26" s="151"/>
      <c r="AJ26" s="151"/>
      <c r="AK26" s="151"/>
      <c r="AL26" s="151"/>
      <c r="AM26" s="151"/>
      <c r="AN26" s="151"/>
      <c r="AO26" s="151"/>
      <c r="AP26" s="151"/>
      <c r="AQ26" s="151"/>
      <c r="AR26" s="151"/>
      <c r="AS26" s="151"/>
      <c r="AT26" s="40"/>
      <c r="AU26" s="25"/>
      <c r="AV26" s="25"/>
      <c r="AW26" s="25"/>
      <c r="AX26" s="25"/>
      <c r="AY26" s="25"/>
      <c r="AZ26" s="25"/>
      <c r="BA26" s="25"/>
      <c r="BB26" s="25"/>
      <c r="BC26" s="25"/>
      <c r="BD26" s="25"/>
      <c r="BE26" s="25"/>
      <c r="BF26" s="25"/>
      <c r="BG26" s="25"/>
      <c r="BH26" s="25"/>
      <c r="BI26" s="25"/>
      <c r="BJ26" s="25"/>
      <c r="BK26" s="25"/>
      <c r="BL26" s="203"/>
      <c r="BM26" s="151"/>
      <c r="BN26" s="151"/>
    </row>
    <row r="27" spans="1:72" ht="6" customHeight="1" x14ac:dyDescent="0.25">
      <c r="A27" s="28"/>
      <c r="B27" s="29"/>
      <c r="C27" s="30"/>
      <c r="D27" s="31"/>
      <c r="E27" s="32"/>
      <c r="F27" s="32"/>
      <c r="G27" s="32"/>
      <c r="H27" s="32"/>
      <c r="I27" s="32"/>
      <c r="J27" s="32"/>
      <c r="K27" s="32"/>
      <c r="L27" s="32"/>
      <c r="M27" s="32"/>
      <c r="N27" s="32"/>
      <c r="O27" s="32"/>
      <c r="P27" s="32"/>
      <c r="Q27" s="32"/>
      <c r="R27" s="32"/>
      <c r="S27" s="32"/>
      <c r="T27" s="32"/>
      <c r="U27" s="32"/>
      <c r="V27" s="32"/>
      <c r="W27" s="32"/>
      <c r="X27" s="32"/>
      <c r="Y27" s="32"/>
      <c r="AT27" s="31"/>
      <c r="AU27" s="32"/>
      <c r="AV27" s="32"/>
      <c r="AW27" s="32"/>
      <c r="AX27" s="32"/>
      <c r="AY27" s="32"/>
      <c r="AZ27" s="32"/>
      <c r="BA27" s="32"/>
      <c r="BB27" s="32"/>
      <c r="BC27" s="32"/>
      <c r="BD27" s="32"/>
      <c r="BE27" s="32"/>
      <c r="BF27" s="32"/>
      <c r="BG27" s="32"/>
      <c r="BH27" s="32"/>
      <c r="BI27" s="32"/>
      <c r="BJ27" s="32"/>
      <c r="BK27" s="32"/>
      <c r="BL27" s="202"/>
      <c r="BT27" s="146"/>
    </row>
    <row r="28" spans="1:72" ht="11.25" customHeight="1" x14ac:dyDescent="0.25">
      <c r="A28" s="33"/>
      <c r="B28" s="196">
        <v>104</v>
      </c>
      <c r="C28" s="35"/>
      <c r="D28" s="36"/>
      <c r="E28" s="275" t="s">
        <v>168</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T28" s="36"/>
      <c r="AU28" s="53"/>
      <c r="AV28" s="53"/>
      <c r="AW28" s="53"/>
      <c r="AX28" s="53"/>
      <c r="AY28" s="53"/>
      <c r="AZ28" s="53"/>
      <c r="BA28" s="53"/>
      <c r="BB28" s="53"/>
      <c r="BC28" s="53"/>
      <c r="BD28" s="53"/>
      <c r="BE28" s="53"/>
      <c r="BF28" s="53"/>
      <c r="BG28" s="53"/>
      <c r="BH28" s="53"/>
      <c r="BI28" s="53"/>
      <c r="BJ28" s="53"/>
      <c r="BK28" s="53"/>
      <c r="BL28" s="202"/>
    </row>
    <row r="29" spans="1:72" ht="11.25" customHeight="1" x14ac:dyDescent="0.25">
      <c r="A29" s="33"/>
      <c r="C29" s="35"/>
      <c r="D29" s="36"/>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T29" s="36"/>
      <c r="BK29" s="207"/>
      <c r="BL29" s="202"/>
    </row>
    <row r="30" spans="1:72" ht="11.25" customHeight="1" x14ac:dyDescent="0.25">
      <c r="A30" s="33"/>
      <c r="B30" s="98"/>
      <c r="C30" s="35"/>
      <c r="D30" s="36"/>
      <c r="E30" t="s">
        <v>166</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6"/>
      <c r="AU30" s="53"/>
      <c r="BI30" s="46"/>
      <c r="BJ30" s="47"/>
      <c r="BK30" s="207"/>
      <c r="BL30" s="202"/>
    </row>
    <row r="31" spans="1:72" ht="11.25" customHeight="1" x14ac:dyDescent="0.25">
      <c r="A31" s="33"/>
      <c r="B31" s="98"/>
      <c r="C31" s="35"/>
      <c r="D31" s="36"/>
      <c r="E31" s="281" t="str">
        <f ca="1">VLOOKUP(INDIRECT(ADDRESS(ROW()-3,COLUMN()-3)),INDIRECT("translations[[Question Num]:["&amp; Language_Selected &amp;"]]"),MATCH(Language_Selected,Language_Options,0)+1,FALSE)</f>
        <v>How old was (NAME) at (NAME)'s last birthday?</v>
      </c>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T31" s="36"/>
      <c r="AU31" t="s">
        <v>43</v>
      </c>
      <c r="BD31" s="49"/>
      <c r="BE31" s="49"/>
      <c r="BF31" s="49"/>
      <c r="BG31" s="49"/>
      <c r="BH31" s="49"/>
      <c r="BI31" s="50"/>
      <c r="BJ31" s="51"/>
      <c r="BK31" s="207"/>
      <c r="BL31" s="202"/>
    </row>
    <row r="32" spans="1:72" ht="11.25" customHeight="1" x14ac:dyDescent="0.25">
      <c r="A32" s="33"/>
      <c r="B32" s="98"/>
      <c r="C32" s="35"/>
      <c r="D32" s="36"/>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T32" s="36"/>
      <c r="BK32" s="207"/>
      <c r="BL32" s="202"/>
    </row>
    <row r="33" spans="1:66" ht="11.25" customHeight="1" x14ac:dyDescent="0.25">
      <c r="A33" s="33"/>
      <c r="B33" s="98"/>
      <c r="C33" s="35"/>
      <c r="D33" s="36"/>
      <c r="E33" s="281" t="s">
        <v>156</v>
      </c>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T33" s="36"/>
      <c r="BK33" s="207"/>
      <c r="BL33" s="202"/>
    </row>
    <row r="34" spans="1:66" ht="6" customHeight="1" thickBot="1" x14ac:dyDescent="0.3">
      <c r="A34" s="38"/>
      <c r="B34" s="26"/>
      <c r="C34" s="39"/>
      <c r="D34" s="40"/>
      <c r="E34" s="25"/>
      <c r="F34" s="25"/>
      <c r="G34" s="25"/>
      <c r="H34" s="25"/>
      <c r="I34" s="25"/>
      <c r="J34" s="25"/>
      <c r="K34" s="25"/>
      <c r="L34" s="25"/>
      <c r="M34" s="25"/>
      <c r="N34" s="25"/>
      <c r="O34" s="25"/>
      <c r="P34" s="25"/>
      <c r="Q34" s="25"/>
      <c r="R34" s="25"/>
      <c r="S34" s="25"/>
      <c r="T34" s="25"/>
      <c r="U34" s="25"/>
      <c r="V34" s="25"/>
      <c r="W34" s="25"/>
      <c r="X34" s="25"/>
      <c r="Y34" s="25"/>
      <c r="Z34" s="151"/>
      <c r="AA34" s="151"/>
      <c r="AB34" s="151"/>
      <c r="AC34" s="151"/>
      <c r="AD34" s="151"/>
      <c r="AE34" s="151"/>
      <c r="AF34" s="151"/>
      <c r="AG34" s="151"/>
      <c r="AH34" s="151"/>
      <c r="AI34" s="151"/>
      <c r="AJ34" s="151"/>
      <c r="AK34" s="151"/>
      <c r="AL34" s="151"/>
      <c r="AM34" s="151"/>
      <c r="AN34" s="151"/>
      <c r="AO34" s="151"/>
      <c r="AP34" s="151"/>
      <c r="AQ34" s="151"/>
      <c r="AR34" s="151"/>
      <c r="AS34" s="151"/>
      <c r="AT34" s="40"/>
      <c r="AU34" s="25"/>
      <c r="AV34" s="25"/>
      <c r="AW34" s="25"/>
      <c r="AX34" s="25"/>
      <c r="AY34" s="25"/>
      <c r="AZ34" s="25"/>
      <c r="BA34" s="25"/>
      <c r="BB34" s="25"/>
      <c r="BC34" s="25"/>
      <c r="BD34" s="25"/>
      <c r="BE34" s="25"/>
      <c r="BF34" s="25"/>
      <c r="BG34" s="25"/>
      <c r="BH34" s="25"/>
      <c r="BI34" s="25"/>
      <c r="BJ34" s="25"/>
      <c r="BK34" s="25"/>
      <c r="BL34" s="203"/>
      <c r="BM34" s="151"/>
      <c r="BN34" s="151"/>
    </row>
    <row r="35" spans="1:66" ht="6" customHeight="1" x14ac:dyDescent="0.25">
      <c r="A35" s="28"/>
      <c r="B35" s="29"/>
      <c r="C35" s="30"/>
      <c r="D35" s="31"/>
      <c r="E35" s="32"/>
      <c r="F35" s="32"/>
      <c r="G35" s="32"/>
      <c r="H35" s="32"/>
      <c r="I35" s="32"/>
      <c r="J35" s="32"/>
      <c r="K35" s="32"/>
      <c r="L35" s="32"/>
      <c r="M35" s="32"/>
      <c r="N35" s="32"/>
      <c r="O35" s="32"/>
      <c r="P35" s="32"/>
      <c r="Q35" s="32"/>
      <c r="R35" s="32"/>
      <c r="S35" s="32"/>
      <c r="T35" s="32"/>
      <c r="U35" s="32"/>
      <c r="V35" s="32"/>
      <c r="W35" s="32"/>
      <c r="X35" s="32"/>
      <c r="Y35" s="32"/>
      <c r="AT35" s="32"/>
      <c r="AU35" s="53"/>
      <c r="AV35" s="32"/>
      <c r="AW35" s="32"/>
      <c r="AX35" s="32"/>
      <c r="AY35" s="32"/>
      <c r="AZ35" s="32"/>
      <c r="BA35" s="32"/>
      <c r="BB35" s="32"/>
      <c r="BC35" s="32"/>
      <c r="BD35" s="32"/>
      <c r="BE35" s="32"/>
      <c r="BF35" s="32"/>
      <c r="BG35" s="32"/>
      <c r="BH35" s="62"/>
      <c r="BI35" s="32"/>
      <c r="BJ35" s="32"/>
      <c r="BK35" s="32"/>
      <c r="BL35" s="202"/>
      <c r="BN35" s="158"/>
    </row>
    <row r="36" spans="1:66" ht="11.25" customHeight="1" x14ac:dyDescent="0.25">
      <c r="A36" s="33"/>
      <c r="B36" s="196">
        <v>105</v>
      </c>
      <c r="C36" s="35"/>
      <c r="D36" s="36"/>
      <c r="E36" s="281" t="s">
        <v>157</v>
      </c>
      <c r="F36" s="281"/>
      <c r="G36" s="281"/>
      <c r="H36" s="281"/>
      <c r="I36" s="281"/>
      <c r="J36" s="281"/>
      <c r="K36" s="281"/>
      <c r="L36" s="281"/>
      <c r="M36" s="281"/>
      <c r="N36" s="281"/>
      <c r="O36" s="281"/>
      <c r="P36" s="281"/>
      <c r="Q36" s="281"/>
      <c r="R36" s="281"/>
      <c r="S36" s="281"/>
      <c r="T36" s="281"/>
      <c r="U36" s="281"/>
      <c r="V36" s="281"/>
      <c r="W36" s="281"/>
      <c r="X36" s="281"/>
      <c r="Y36" s="192"/>
      <c r="Z36" s="192"/>
      <c r="AA36" s="192"/>
      <c r="AB36" s="185" t="s">
        <v>44</v>
      </c>
      <c r="AC36" s="192"/>
      <c r="AD36" s="192"/>
      <c r="AE36" s="192"/>
      <c r="AF36" s="192"/>
      <c r="AG36" s="192"/>
      <c r="AH36" s="192"/>
      <c r="AI36" s="192"/>
      <c r="AJ36" s="192"/>
      <c r="AK36" s="192"/>
      <c r="AL36" s="192"/>
      <c r="AM36" s="192"/>
      <c r="AN36" s="192"/>
      <c r="AP36" s="186" t="s">
        <v>45</v>
      </c>
      <c r="AQ36" s="192"/>
      <c r="AT36" s="53"/>
      <c r="AV36" s="53"/>
      <c r="AW36" s="53"/>
      <c r="AX36" s="48"/>
      <c r="AY36" s="49"/>
      <c r="AZ36" s="49"/>
      <c r="BA36" s="48"/>
      <c r="BB36" s="48"/>
      <c r="BC36" s="48"/>
      <c r="BD36" s="48"/>
      <c r="BE36" s="48"/>
      <c r="BF36" s="48"/>
      <c r="BG36" s="48"/>
      <c r="BH36" s="49"/>
      <c r="BI36" s="48"/>
      <c r="BJ36" s="63"/>
      <c r="BK36" s="53"/>
      <c r="BL36" s="202"/>
      <c r="BN36" s="219"/>
    </row>
    <row r="37" spans="1:66" ht="11.25" customHeight="1" x14ac:dyDescent="0.25">
      <c r="A37" s="33"/>
      <c r="B37" s="80"/>
      <c r="C37" s="35"/>
      <c r="D37" s="36"/>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3"/>
      <c r="AN37" s="192"/>
      <c r="AO37" s="192"/>
      <c r="AP37" s="192"/>
      <c r="AQ37" s="192"/>
      <c r="AT37" s="53"/>
      <c r="AU37" s="53"/>
      <c r="AV37" s="53"/>
      <c r="AW37" s="53"/>
      <c r="AX37" s="48"/>
      <c r="AY37" s="49"/>
      <c r="AZ37" s="49"/>
      <c r="BA37" s="48"/>
      <c r="BB37" s="48"/>
      <c r="BC37" s="48"/>
      <c r="BD37" s="48"/>
      <c r="BE37" s="48"/>
      <c r="BF37" s="48"/>
      <c r="BG37" s="48"/>
      <c r="BH37" s="49"/>
      <c r="BI37" s="48"/>
      <c r="BJ37" s="63"/>
      <c r="BK37" s="53"/>
      <c r="BL37" s="202"/>
      <c r="BN37" s="164">
        <v>125</v>
      </c>
    </row>
    <row r="38" spans="1:66" ht="6" customHeight="1" x14ac:dyDescent="0.25">
      <c r="A38" s="33"/>
      <c r="B38" s="98"/>
      <c r="C38" s="35"/>
      <c r="D38" s="36"/>
      <c r="E38" s="53"/>
      <c r="F38" s="53"/>
      <c r="G38" s="53"/>
      <c r="H38" s="53"/>
      <c r="I38" s="53"/>
      <c r="J38" s="53"/>
      <c r="K38" s="53"/>
      <c r="L38" s="53"/>
      <c r="M38" s="53"/>
      <c r="N38" s="53"/>
      <c r="O38" s="53"/>
      <c r="P38" s="53"/>
      <c r="Q38" s="53"/>
      <c r="R38" s="53"/>
      <c r="S38" s="53"/>
      <c r="T38" s="53"/>
      <c r="U38" s="53"/>
      <c r="V38" s="53"/>
      <c r="W38" s="53"/>
      <c r="X38" s="53"/>
      <c r="Y38" s="53"/>
      <c r="AT38" s="53"/>
      <c r="AU38" s="53"/>
      <c r="AV38" s="53"/>
      <c r="AW38" s="53"/>
      <c r="AX38" s="53"/>
      <c r="AY38" s="53"/>
      <c r="AZ38" s="53"/>
      <c r="BA38" s="53"/>
      <c r="BB38" s="53"/>
      <c r="BC38" s="53"/>
      <c r="BD38" s="53"/>
      <c r="BE38" s="53"/>
      <c r="BF38" s="53"/>
      <c r="BG38" s="53"/>
      <c r="BH38" s="65"/>
      <c r="BI38" s="53"/>
      <c r="BJ38" s="53"/>
      <c r="BK38" s="53"/>
      <c r="BL38" s="202"/>
      <c r="BN38" s="219"/>
    </row>
    <row r="39" spans="1:66" x14ac:dyDescent="0.25">
      <c r="A39" s="225"/>
      <c r="B39" s="211"/>
      <c r="C39" s="212"/>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3"/>
      <c r="AU39" s="213"/>
      <c r="AV39" s="213"/>
      <c r="AW39" s="213"/>
      <c r="AX39" s="213"/>
      <c r="AY39" s="213"/>
      <c r="AZ39" s="213"/>
      <c r="BA39" s="213"/>
      <c r="BB39" s="213"/>
      <c r="BC39" s="213"/>
      <c r="BD39" s="213"/>
      <c r="BE39" s="213"/>
      <c r="BF39" s="213"/>
      <c r="BG39" s="213"/>
      <c r="BH39" s="213"/>
      <c r="BI39" s="213"/>
      <c r="BJ39" s="213"/>
      <c r="BK39" s="213"/>
      <c r="BL39" s="214"/>
      <c r="BM39" s="213"/>
      <c r="BN39" s="220"/>
    </row>
    <row r="40" spans="1:66" ht="6" customHeight="1" x14ac:dyDescent="0.25">
      <c r="A40" s="33"/>
      <c r="B40" s="98"/>
      <c r="C40" s="35"/>
      <c r="D40" s="36"/>
      <c r="E40" s="53"/>
      <c r="F40" s="53"/>
      <c r="G40" s="53"/>
      <c r="H40" s="53"/>
      <c r="I40" s="53"/>
      <c r="J40" s="53"/>
      <c r="K40" s="53"/>
      <c r="L40" s="53"/>
      <c r="M40" s="53"/>
      <c r="N40" s="53"/>
      <c r="O40" s="53"/>
      <c r="P40" s="53"/>
      <c r="Q40" s="53"/>
      <c r="R40" s="53"/>
      <c r="S40" s="53"/>
      <c r="T40" s="53"/>
      <c r="U40" s="53"/>
      <c r="V40" s="53"/>
      <c r="W40" s="53"/>
      <c r="X40" s="53"/>
      <c r="Y40" s="53"/>
      <c r="AT40" s="36"/>
      <c r="AU40" s="53"/>
      <c r="AV40" s="53"/>
      <c r="AW40" s="53"/>
      <c r="AX40" s="53"/>
      <c r="AY40" s="53"/>
      <c r="AZ40" s="53"/>
      <c r="BA40" s="53"/>
      <c r="BB40" s="53"/>
      <c r="BC40" s="53"/>
      <c r="BD40" s="53"/>
      <c r="BE40" s="53"/>
      <c r="BF40" s="53"/>
      <c r="BG40" s="53"/>
      <c r="BH40" s="53"/>
      <c r="BI40" s="53"/>
      <c r="BJ40" s="53"/>
      <c r="BK40" s="53"/>
      <c r="BL40" s="202"/>
    </row>
    <row r="41" spans="1:66" ht="11.25" customHeight="1" x14ac:dyDescent="0.25">
      <c r="A41" s="33"/>
      <c r="B41" s="196">
        <v>106</v>
      </c>
      <c r="C41" s="35"/>
      <c r="D41" s="36"/>
      <c r="E41" s="274" t="s">
        <v>46</v>
      </c>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T41" s="36"/>
      <c r="AU41" s="53"/>
      <c r="AV41" s="53"/>
      <c r="AW41" s="53"/>
      <c r="AX41" s="53"/>
      <c r="AY41" s="53"/>
      <c r="BB41" s="46"/>
      <c r="BC41" s="47"/>
      <c r="BD41" s="59"/>
      <c r="BE41" s="67"/>
      <c r="BF41" s="54"/>
      <c r="BG41" s="57"/>
      <c r="BH41" s="68"/>
      <c r="BI41" s="46"/>
      <c r="BJ41" s="47"/>
      <c r="BK41" s="53"/>
      <c r="BL41" s="202"/>
    </row>
    <row r="42" spans="1:66" ht="11.25" customHeight="1" x14ac:dyDescent="0.25">
      <c r="A42" s="33"/>
      <c r="B42" s="80" t="s">
        <v>67</v>
      </c>
      <c r="C42" s="35"/>
      <c r="D42" s="36"/>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T42" s="36"/>
      <c r="AU42" s="53" t="s">
        <v>47</v>
      </c>
      <c r="AV42" s="53"/>
      <c r="AX42" s="48" t="s">
        <v>9</v>
      </c>
      <c r="AY42" s="48"/>
      <c r="AZ42" s="49"/>
      <c r="BA42" s="49"/>
      <c r="BB42" s="50"/>
      <c r="BC42" s="51"/>
      <c r="BD42" s="52"/>
      <c r="BE42" s="69"/>
      <c r="BF42" s="70" t="s">
        <v>48</v>
      </c>
      <c r="BG42" s="60"/>
      <c r="BH42" s="71"/>
      <c r="BI42" s="50"/>
      <c r="BJ42" s="51"/>
      <c r="BK42" s="53"/>
      <c r="BL42" s="202"/>
    </row>
    <row r="43" spans="1:66" ht="6" customHeight="1" x14ac:dyDescent="0.25">
      <c r="A43" s="33"/>
      <c r="B43" s="98"/>
      <c r="C43" s="35"/>
      <c r="D43" s="36"/>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T43" s="36"/>
      <c r="AU43" s="53"/>
      <c r="AV43" s="53"/>
      <c r="AX43" s="53"/>
      <c r="AY43" s="53"/>
      <c r="AZ43" s="53"/>
      <c r="BA43" s="54"/>
      <c r="BB43" s="53"/>
      <c r="BC43" s="53"/>
      <c r="BD43" s="53"/>
      <c r="BE43" s="72"/>
      <c r="BF43" s="54"/>
      <c r="BG43" s="54"/>
      <c r="BH43" s="73"/>
      <c r="BI43" s="54"/>
      <c r="BJ43" s="72"/>
      <c r="BK43" s="53"/>
      <c r="BL43" s="202"/>
    </row>
    <row r="44" spans="1:66" ht="11.25" customHeight="1" x14ac:dyDescent="0.25">
      <c r="A44" s="33"/>
      <c r="B44" s="98"/>
      <c r="C44" s="35"/>
      <c r="D44" s="36"/>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T44" s="36"/>
      <c r="AU44" s="53" t="s">
        <v>49</v>
      </c>
      <c r="AV44" s="53"/>
      <c r="AX44" s="53"/>
      <c r="AY44" s="53"/>
      <c r="AZ44" s="53"/>
      <c r="BA44" s="54"/>
      <c r="BB44" s="53"/>
      <c r="BC44" s="48" t="s">
        <v>9</v>
      </c>
      <c r="BD44" s="48"/>
      <c r="BE44" s="49"/>
      <c r="BF44" s="49"/>
      <c r="BG44" s="49"/>
      <c r="BH44" s="55"/>
      <c r="BI44" s="54"/>
      <c r="BJ44" s="74" t="s">
        <v>50</v>
      </c>
      <c r="BK44" s="53"/>
      <c r="BL44" s="202"/>
    </row>
    <row r="45" spans="1:66" ht="11.25" customHeight="1" x14ac:dyDescent="0.25">
      <c r="A45" s="33"/>
      <c r="B45" s="98"/>
      <c r="C45" s="35"/>
      <c r="D45" s="36"/>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T45" s="36"/>
      <c r="AU45" s="53" t="s">
        <v>51</v>
      </c>
      <c r="AV45" s="53"/>
      <c r="AX45" s="53"/>
      <c r="AY45" s="53"/>
      <c r="AZ45" s="53"/>
      <c r="BA45" s="48" t="s">
        <v>9</v>
      </c>
      <c r="BB45" s="48"/>
      <c r="BC45" s="49"/>
      <c r="BD45" s="48"/>
      <c r="BE45" s="75"/>
      <c r="BF45" s="49"/>
      <c r="BG45" s="49"/>
      <c r="BH45" s="55"/>
      <c r="BI45" s="54"/>
      <c r="BJ45" s="74" t="s">
        <v>52</v>
      </c>
      <c r="BK45" s="53"/>
      <c r="BL45" s="202"/>
      <c r="BN45">
        <v>108</v>
      </c>
    </row>
    <row r="46" spans="1:66" ht="11.25" customHeight="1" x14ac:dyDescent="0.25">
      <c r="A46" s="33"/>
      <c r="B46" s="98"/>
      <c r="C46" s="35"/>
      <c r="D46" s="36"/>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T46" s="36"/>
      <c r="AU46" s="53" t="s">
        <v>53</v>
      </c>
      <c r="AV46" s="53"/>
      <c r="AX46" s="53"/>
      <c r="AY46" s="53"/>
      <c r="AZ46" s="48" t="s">
        <v>9</v>
      </c>
      <c r="BA46" s="48"/>
      <c r="BB46" s="48"/>
      <c r="BC46" s="49"/>
      <c r="BD46" s="48"/>
      <c r="BE46" s="55"/>
      <c r="BF46" s="49"/>
      <c r="BG46" s="49"/>
      <c r="BH46" s="48"/>
      <c r="BI46" s="54"/>
      <c r="BJ46" s="74" t="s">
        <v>54</v>
      </c>
      <c r="BK46" s="53"/>
      <c r="BL46" s="202"/>
    </row>
    <row r="47" spans="1:66" ht="6" customHeight="1" thickBot="1" x14ac:dyDescent="0.3">
      <c r="A47" s="38"/>
      <c r="B47" s="26"/>
      <c r="C47" s="39"/>
      <c r="D47" s="40"/>
      <c r="E47" s="25"/>
      <c r="F47" s="25"/>
      <c r="G47" s="25"/>
      <c r="H47" s="25"/>
      <c r="I47" s="25"/>
      <c r="J47" s="25"/>
      <c r="K47" s="25"/>
      <c r="L47" s="25"/>
      <c r="M47" s="25"/>
      <c r="N47" s="25"/>
      <c r="O47" s="25"/>
      <c r="P47" s="25"/>
      <c r="Q47" s="25"/>
      <c r="R47" s="25"/>
      <c r="S47" s="25"/>
      <c r="T47" s="25"/>
      <c r="U47" s="25"/>
      <c r="V47" s="25"/>
      <c r="W47" s="25"/>
      <c r="X47" s="25"/>
      <c r="Y47" s="25"/>
      <c r="Z47" s="151"/>
      <c r="AA47" s="151"/>
      <c r="AB47" s="151"/>
      <c r="AC47" s="151"/>
      <c r="AD47" s="151"/>
      <c r="AE47" s="151"/>
      <c r="AF47" s="151"/>
      <c r="AG47" s="151"/>
      <c r="AH47" s="151"/>
      <c r="AI47" s="151"/>
      <c r="AJ47" s="151"/>
      <c r="AK47" s="151"/>
      <c r="AL47" s="151"/>
      <c r="AM47" s="151"/>
      <c r="AN47" s="151"/>
      <c r="AO47" s="151"/>
      <c r="AP47" s="151"/>
      <c r="AQ47" s="151"/>
      <c r="AR47" s="151"/>
      <c r="AS47" s="151"/>
      <c r="AT47" s="40"/>
      <c r="AU47" s="25"/>
      <c r="AV47" s="76"/>
      <c r="AW47" s="76"/>
      <c r="AX47" s="76"/>
      <c r="AY47" s="76"/>
      <c r="AZ47" s="76"/>
      <c r="BA47" s="76"/>
      <c r="BB47" s="76"/>
      <c r="BC47" s="76"/>
      <c r="BD47" s="76"/>
      <c r="BE47" s="76"/>
      <c r="BF47" s="76"/>
      <c r="BG47" s="76"/>
      <c r="BH47" s="77"/>
      <c r="BI47" s="76"/>
      <c r="BJ47" s="25"/>
      <c r="BK47" s="25"/>
      <c r="BL47" s="203"/>
      <c r="BM47" s="151"/>
      <c r="BN47" s="151"/>
    </row>
    <row r="48" spans="1:66" ht="6" customHeight="1" x14ac:dyDescent="0.25">
      <c r="A48" s="28"/>
      <c r="B48" s="29"/>
      <c r="C48" s="30"/>
      <c r="D48" s="31"/>
      <c r="E48" s="32"/>
      <c r="F48" s="32"/>
      <c r="G48" s="32"/>
      <c r="H48" s="32"/>
      <c r="I48" s="32"/>
      <c r="J48" s="32"/>
      <c r="K48" s="32"/>
      <c r="L48" s="32"/>
      <c r="M48" s="32"/>
      <c r="N48" s="32"/>
      <c r="O48" s="32"/>
      <c r="P48" s="32"/>
      <c r="Q48" s="32"/>
      <c r="R48" s="32"/>
      <c r="S48" s="32"/>
      <c r="T48" s="32"/>
      <c r="U48" s="32"/>
      <c r="V48" s="32"/>
      <c r="W48" s="32"/>
      <c r="X48" s="32"/>
      <c r="Y48" s="32"/>
      <c r="AT48" s="31"/>
      <c r="AU48" s="32"/>
      <c r="AV48" s="32"/>
      <c r="AW48" s="32"/>
      <c r="AX48" s="32"/>
      <c r="AY48" s="32"/>
      <c r="AZ48" s="32"/>
      <c r="BA48" s="32"/>
      <c r="BB48" s="32"/>
      <c r="BC48" s="32"/>
      <c r="BD48" s="32"/>
      <c r="BE48" s="32"/>
      <c r="BF48" s="32"/>
      <c r="BG48" s="32"/>
      <c r="BH48" s="62"/>
      <c r="BI48" s="32"/>
      <c r="BJ48" s="32"/>
      <c r="BK48" s="32"/>
      <c r="BL48" s="202"/>
    </row>
    <row r="49" spans="1:66" ht="11.25" customHeight="1" x14ac:dyDescent="0.25">
      <c r="A49" s="33"/>
      <c r="B49" s="196">
        <v>107</v>
      </c>
      <c r="C49" s="35"/>
      <c r="D49" s="36"/>
      <c r="E49" s="274" t="s">
        <v>55</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T49" s="36"/>
      <c r="AU49" s="53" t="s">
        <v>44</v>
      </c>
      <c r="AW49" s="53"/>
      <c r="AX49" s="48" t="s">
        <v>9</v>
      </c>
      <c r="AY49" s="48"/>
      <c r="AZ49" s="48"/>
      <c r="BA49" s="48"/>
      <c r="BB49" s="48"/>
      <c r="BC49" s="48"/>
      <c r="BD49" s="48"/>
      <c r="BE49" s="48"/>
      <c r="BF49" s="48"/>
      <c r="BG49" s="48"/>
      <c r="BH49" s="49"/>
      <c r="BI49" s="157"/>
      <c r="BJ49" s="63" t="s">
        <v>56</v>
      </c>
      <c r="BK49" s="53"/>
      <c r="BL49" s="202"/>
    </row>
    <row r="50" spans="1:66" ht="11.25" customHeight="1" x14ac:dyDescent="0.25">
      <c r="A50" s="33"/>
      <c r="B50" s="98" t="s">
        <v>88</v>
      </c>
      <c r="C50" s="35"/>
      <c r="D50" s="36"/>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T50" s="36"/>
      <c r="AU50" s="53" t="s">
        <v>45</v>
      </c>
      <c r="AW50" s="48" t="s">
        <v>9</v>
      </c>
      <c r="AX50" s="48"/>
      <c r="AY50" s="48"/>
      <c r="AZ50" s="48"/>
      <c r="BA50" s="48"/>
      <c r="BB50" s="48"/>
      <c r="BC50" s="48"/>
      <c r="BD50" s="48"/>
      <c r="BE50" s="48"/>
      <c r="BF50" s="48"/>
      <c r="BG50" s="48"/>
      <c r="BH50" s="49"/>
      <c r="BI50" s="157"/>
      <c r="BJ50" s="63" t="s">
        <v>57</v>
      </c>
      <c r="BK50" s="53"/>
      <c r="BL50" s="202"/>
    </row>
    <row r="51" spans="1:66" ht="6" customHeight="1" thickBot="1" x14ac:dyDescent="0.3">
      <c r="A51" s="38"/>
      <c r="B51" s="26"/>
      <c r="C51" s="39"/>
      <c r="D51" s="40"/>
      <c r="E51" s="25"/>
      <c r="F51" s="25"/>
      <c r="G51" s="25"/>
      <c r="H51" s="25"/>
      <c r="I51" s="25"/>
      <c r="J51" s="25"/>
      <c r="K51" s="25"/>
      <c r="L51" s="25"/>
      <c r="M51" s="25"/>
      <c r="N51" s="25"/>
      <c r="O51" s="25"/>
      <c r="P51" s="25"/>
      <c r="Q51" s="25"/>
      <c r="R51" s="25"/>
      <c r="S51" s="25"/>
      <c r="T51" s="25"/>
      <c r="U51" s="25"/>
      <c r="V51" s="25"/>
      <c r="W51" s="25"/>
      <c r="X51" s="25"/>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40"/>
      <c r="AU51" s="25"/>
      <c r="AV51" s="25"/>
      <c r="AW51" s="25"/>
      <c r="AX51" s="25"/>
      <c r="AY51" s="25"/>
      <c r="AZ51" s="25"/>
      <c r="BA51" s="25"/>
      <c r="BB51" s="25"/>
      <c r="BC51" s="25"/>
      <c r="BD51" s="25"/>
      <c r="BE51" s="25"/>
      <c r="BF51" s="25"/>
      <c r="BG51" s="25"/>
      <c r="BH51" s="66"/>
      <c r="BI51" s="25"/>
      <c r="BJ51" s="25"/>
      <c r="BK51" s="25"/>
      <c r="BL51" s="203"/>
      <c r="BM51" s="151"/>
      <c r="BN51" s="151"/>
    </row>
    <row r="52" spans="1:66" ht="6" customHeight="1" x14ac:dyDescent="0.25">
      <c r="A52" s="28"/>
      <c r="B52" s="29"/>
      <c r="C52" s="30"/>
      <c r="D52" s="31"/>
      <c r="E52" s="32"/>
      <c r="F52" s="32"/>
      <c r="G52" s="32"/>
      <c r="H52" s="32"/>
      <c r="I52" s="32"/>
      <c r="J52" s="32"/>
      <c r="K52" s="32"/>
      <c r="L52" s="32"/>
      <c r="M52" s="32"/>
      <c r="N52" s="32"/>
      <c r="O52" s="32"/>
      <c r="P52" s="32"/>
      <c r="Q52" s="32"/>
      <c r="R52" s="32"/>
      <c r="S52" s="32"/>
      <c r="T52" s="32"/>
      <c r="U52" s="32"/>
      <c r="V52" s="32"/>
      <c r="W52" s="32"/>
      <c r="X52" s="32"/>
      <c r="Y52" s="32"/>
      <c r="AT52" s="36"/>
      <c r="AU52" s="53"/>
      <c r="AV52" s="32"/>
      <c r="AW52" s="32"/>
      <c r="AX52" s="32"/>
      <c r="AY52" s="32"/>
      <c r="AZ52" s="32"/>
      <c r="BA52" s="32"/>
      <c r="BB52" s="32"/>
      <c r="BC52" s="32"/>
      <c r="BD52" s="32"/>
      <c r="BE52" s="32"/>
      <c r="BF52" s="32"/>
      <c r="BG52" s="32"/>
      <c r="BH52" s="32"/>
      <c r="BI52" s="32"/>
      <c r="BJ52" s="32"/>
      <c r="BK52" s="32"/>
      <c r="BL52" s="202"/>
    </row>
    <row r="53" spans="1:66" s="78" customFormat="1" ht="11.25" customHeight="1" x14ac:dyDescent="0.25">
      <c r="A53" s="33"/>
      <c r="B53" s="196">
        <v>108</v>
      </c>
      <c r="C53" s="35"/>
      <c r="D53" s="36"/>
      <c r="E53" s="274" t="s">
        <v>58</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T53" s="36"/>
      <c r="AU53" s="53"/>
      <c r="AV53" s="53"/>
      <c r="AW53" s="53"/>
      <c r="AX53" s="53"/>
      <c r="BA53" s="53"/>
      <c r="BB53" s="46"/>
      <c r="BC53" s="47"/>
      <c r="BD53" s="46"/>
      <c r="BE53" s="47"/>
      <c r="BF53" s="59"/>
      <c r="BG53" s="47"/>
      <c r="BH53" s="53"/>
      <c r="BI53" s="46"/>
      <c r="BJ53" s="47"/>
      <c r="BK53" s="53"/>
      <c r="BL53" s="209"/>
    </row>
    <row r="54" spans="1:66" s="78" customFormat="1" ht="11.25" customHeight="1" x14ac:dyDescent="0.25">
      <c r="A54" s="33"/>
      <c r="B54" s="98"/>
      <c r="C54" s="35"/>
      <c r="D54" s="36"/>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T54" s="36"/>
      <c r="AU54" s="53" t="s">
        <v>59</v>
      </c>
      <c r="AV54" s="53"/>
      <c r="AX54" s="48" t="s">
        <v>9</v>
      </c>
      <c r="AY54" s="56"/>
      <c r="AZ54" s="56"/>
      <c r="BA54" s="48"/>
      <c r="BB54" s="50"/>
      <c r="BC54" s="51"/>
      <c r="BD54" s="50"/>
      <c r="BE54" s="51"/>
      <c r="BF54" s="52"/>
      <c r="BG54" s="51"/>
      <c r="BH54" s="79" t="s">
        <v>48</v>
      </c>
      <c r="BI54" s="50"/>
      <c r="BJ54" s="51"/>
      <c r="BK54" s="53"/>
      <c r="BL54" s="209"/>
    </row>
    <row r="55" spans="1:66" s="78" customFormat="1" ht="6" customHeight="1" x14ac:dyDescent="0.25">
      <c r="A55" s="33"/>
      <c r="B55" s="98"/>
      <c r="C55" s="35"/>
      <c r="D55" s="36"/>
      <c r="E55" s="53"/>
      <c r="F55" s="53"/>
      <c r="G55" s="53"/>
      <c r="H55" s="53"/>
      <c r="I55" s="53"/>
      <c r="J55" s="53"/>
      <c r="K55" s="53"/>
      <c r="L55" s="53"/>
      <c r="M55" s="53"/>
      <c r="N55" s="53"/>
      <c r="O55" s="53"/>
      <c r="P55" s="53"/>
      <c r="Q55" s="53"/>
      <c r="R55" s="53"/>
      <c r="S55" s="53"/>
      <c r="T55" s="53"/>
      <c r="U55" s="53"/>
      <c r="V55" s="53"/>
      <c r="W55" s="53"/>
      <c r="X55" s="53"/>
      <c r="Y55" s="53"/>
      <c r="AT55" s="36"/>
      <c r="AU55" s="53"/>
      <c r="AV55" s="53"/>
      <c r="AX55" s="53"/>
      <c r="AY55" s="53"/>
      <c r="AZ55" s="53"/>
      <c r="BA55" s="53"/>
      <c r="BB55" s="53"/>
      <c r="BC55" s="53"/>
      <c r="BD55" s="53"/>
      <c r="BE55" s="53"/>
      <c r="BF55" s="53"/>
      <c r="BG55" s="53"/>
      <c r="BH55" s="65"/>
      <c r="BI55" s="53"/>
      <c r="BJ55" s="53"/>
      <c r="BK55" s="53"/>
      <c r="BL55" s="209"/>
    </row>
    <row r="56" spans="1:66" s="78" customFormat="1" ht="11.25" customHeight="1" x14ac:dyDescent="0.25">
      <c r="A56" s="33"/>
      <c r="B56" s="98"/>
      <c r="C56" s="35"/>
      <c r="D56" s="36"/>
      <c r="E56" s="275" t="s">
        <v>60</v>
      </c>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T56" s="36"/>
      <c r="AU56" s="53" t="s">
        <v>49</v>
      </c>
      <c r="AV56" s="53"/>
      <c r="AX56" s="53"/>
      <c r="AY56" s="53"/>
      <c r="AZ56" s="53"/>
      <c r="BA56" s="53"/>
      <c r="BB56" s="53"/>
      <c r="BC56" s="48" t="s">
        <v>9</v>
      </c>
      <c r="BD56" s="48"/>
      <c r="BE56" s="56"/>
      <c r="BF56" s="56"/>
      <c r="BG56" s="56"/>
      <c r="BH56" s="48"/>
      <c r="BI56" s="53"/>
      <c r="BJ56" s="74" t="s">
        <v>50</v>
      </c>
      <c r="BK56" s="53"/>
      <c r="BL56" s="209"/>
    </row>
    <row r="57" spans="1:66" s="78" customFormat="1" ht="11.25" customHeight="1" x14ac:dyDescent="0.25">
      <c r="A57" s="33"/>
      <c r="B57" s="98"/>
      <c r="C57" s="35"/>
      <c r="D57" s="36"/>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T57" s="36"/>
      <c r="AU57" s="53" t="s">
        <v>51</v>
      </c>
      <c r="AV57" s="53"/>
      <c r="AX57" s="53"/>
      <c r="AY57" s="53"/>
      <c r="AZ57" s="53"/>
      <c r="BA57" s="48" t="s">
        <v>9</v>
      </c>
      <c r="BB57" s="49"/>
      <c r="BC57" s="49"/>
      <c r="BD57" s="49"/>
      <c r="BE57" s="49"/>
      <c r="BF57" s="49"/>
      <c r="BG57" s="49"/>
      <c r="BH57"/>
      <c r="BI57" s="53"/>
      <c r="BJ57" s="74" t="s">
        <v>52</v>
      </c>
      <c r="BK57" s="53"/>
      <c r="BL57" s="209"/>
      <c r="BN57" s="78">
        <v>113</v>
      </c>
    </row>
    <row r="58" spans="1:66" s="78" customFormat="1" ht="11.25" customHeight="1" x14ac:dyDescent="0.25">
      <c r="A58" s="33"/>
      <c r="B58" s="98"/>
      <c r="C58" s="35"/>
      <c r="D58" s="36"/>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T58" s="36"/>
      <c r="AU58" s="53" t="s">
        <v>53</v>
      </c>
      <c r="AV58" s="53"/>
      <c r="AX58" s="53"/>
      <c r="AY58" s="53"/>
      <c r="AZ58" s="48" t="s">
        <v>9</v>
      </c>
      <c r="BA58" s="48"/>
      <c r="BB58" s="48"/>
      <c r="BC58" s="48"/>
      <c r="BD58" s="48"/>
      <c r="BE58" s="56"/>
      <c r="BF58" s="56"/>
      <c r="BG58" s="56"/>
      <c r="BH58" s="48"/>
      <c r="BI58" s="53"/>
      <c r="BJ58" s="74" t="s">
        <v>54</v>
      </c>
      <c r="BK58" s="53"/>
      <c r="BL58" s="209"/>
    </row>
    <row r="59" spans="1:66" ht="6" customHeight="1" thickBot="1" x14ac:dyDescent="0.3">
      <c r="A59" s="38"/>
      <c r="B59" s="26"/>
      <c r="C59" s="39"/>
      <c r="D59" s="40"/>
      <c r="E59" s="25"/>
      <c r="F59" s="25"/>
      <c r="G59" s="25"/>
      <c r="H59" s="25"/>
      <c r="I59" s="25"/>
      <c r="J59" s="25"/>
      <c r="K59" s="25"/>
      <c r="L59" s="25"/>
      <c r="M59" s="25"/>
      <c r="N59" s="25"/>
      <c r="O59" s="25"/>
      <c r="P59" s="25"/>
      <c r="Q59" s="25"/>
      <c r="R59" s="25"/>
      <c r="S59" s="25"/>
      <c r="T59" s="25"/>
      <c r="U59" s="25"/>
      <c r="V59" s="25"/>
      <c r="W59" s="25"/>
      <c r="X59" s="25"/>
      <c r="Y59" s="25"/>
      <c r="Z59" s="151"/>
      <c r="AA59" s="151"/>
      <c r="AB59" s="151"/>
      <c r="AC59" s="151"/>
      <c r="AD59" s="151"/>
      <c r="AE59" s="151"/>
      <c r="AF59" s="151"/>
      <c r="AG59" s="151"/>
      <c r="AH59" s="151"/>
      <c r="AI59" s="151"/>
      <c r="AJ59" s="151"/>
      <c r="AK59" s="151"/>
      <c r="AL59" s="151"/>
      <c r="AM59" s="151"/>
      <c r="AN59" s="151"/>
      <c r="AO59" s="151"/>
      <c r="AP59" s="151"/>
      <c r="AQ59" s="151"/>
      <c r="AR59" s="151"/>
      <c r="AS59" s="152"/>
      <c r="AT59" s="40"/>
      <c r="AU59" s="25"/>
      <c r="AV59" s="76"/>
      <c r="AW59" s="76"/>
      <c r="AX59" s="76"/>
      <c r="AY59" s="76"/>
      <c r="AZ59" s="76"/>
      <c r="BA59" s="76"/>
      <c r="BB59" s="76"/>
      <c r="BC59" s="76"/>
      <c r="BD59" s="76"/>
      <c r="BE59" s="76"/>
      <c r="BF59" s="76"/>
      <c r="BG59" s="76"/>
      <c r="BH59" s="77"/>
      <c r="BI59" s="76"/>
      <c r="BJ59" s="25"/>
      <c r="BK59" s="25"/>
      <c r="BL59" s="203"/>
      <c r="BM59" s="151"/>
      <c r="BN59" s="151"/>
    </row>
    <row r="60" spans="1:66" ht="6" customHeight="1" x14ac:dyDescent="0.25">
      <c r="A60" s="28"/>
      <c r="B60" s="29"/>
      <c r="C60" s="30"/>
      <c r="D60" s="31"/>
      <c r="E60" s="32"/>
      <c r="F60" s="32"/>
      <c r="G60" s="32"/>
      <c r="H60" s="32"/>
      <c r="I60" s="32"/>
      <c r="J60" s="32"/>
      <c r="K60" s="32"/>
      <c r="L60" s="32"/>
      <c r="M60" s="32"/>
      <c r="N60" s="32"/>
      <c r="O60" s="32"/>
      <c r="P60" s="32"/>
      <c r="Q60" s="32"/>
      <c r="R60" s="32"/>
      <c r="S60" s="32"/>
      <c r="T60" s="32"/>
      <c r="U60" s="32"/>
      <c r="V60" s="32"/>
      <c r="W60" s="32"/>
      <c r="X60" s="32"/>
      <c r="Y60" s="32"/>
      <c r="AT60" s="31"/>
      <c r="AU60" s="32"/>
      <c r="AV60" s="32"/>
      <c r="AW60" s="32"/>
      <c r="AX60" s="32"/>
      <c r="AY60" s="32"/>
      <c r="AZ60" s="32"/>
      <c r="BA60" s="32"/>
      <c r="BB60" s="32"/>
      <c r="BC60" s="32"/>
      <c r="BD60" s="32"/>
      <c r="BE60" s="32"/>
      <c r="BF60" s="32"/>
      <c r="BG60" s="32"/>
      <c r="BH60" s="62"/>
      <c r="BI60" s="32"/>
      <c r="BJ60" s="32"/>
      <c r="BK60" s="32"/>
      <c r="BL60" s="202"/>
    </row>
    <row r="61" spans="1:66" ht="11.25" customHeight="1" x14ac:dyDescent="0.25">
      <c r="A61" s="33"/>
      <c r="B61" s="196">
        <v>109</v>
      </c>
      <c r="C61" s="35"/>
      <c r="D61" s="36"/>
      <c r="E61" s="274" t="s">
        <v>61</v>
      </c>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T61" s="36"/>
      <c r="AU61" s="53" t="s">
        <v>62</v>
      </c>
      <c r="AW61" s="53"/>
      <c r="AX61" s="53"/>
      <c r="AY61" s="53"/>
      <c r="AZ61" s="53"/>
      <c r="BA61" s="53"/>
      <c r="BB61" s="53"/>
      <c r="BC61" s="48" t="s">
        <v>9</v>
      </c>
      <c r="BD61" s="48"/>
      <c r="BE61" s="48"/>
      <c r="BF61" s="48"/>
      <c r="BG61" s="48"/>
      <c r="BH61" s="49"/>
      <c r="BI61" s="157"/>
      <c r="BJ61" s="63" t="s">
        <v>56</v>
      </c>
      <c r="BK61" s="53"/>
      <c r="BL61" s="202"/>
    </row>
    <row r="62" spans="1:66" ht="11.25" customHeight="1" x14ac:dyDescent="0.25">
      <c r="A62" s="33"/>
      <c r="B62" s="98"/>
      <c r="C62" s="35"/>
      <c r="D62" s="36"/>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t="s">
        <v>63</v>
      </c>
      <c r="AW62" s="53"/>
      <c r="AX62" s="53"/>
      <c r="AY62" s="53"/>
      <c r="AZ62" s="53"/>
      <c r="BA62" s="53"/>
      <c r="BB62" s="53"/>
      <c r="BC62" s="48" t="s">
        <v>9</v>
      </c>
      <c r="BD62" s="48"/>
      <c r="BE62" s="48"/>
      <c r="BF62" s="48"/>
      <c r="BG62" s="48"/>
      <c r="BH62" s="49"/>
      <c r="BI62" s="157"/>
      <c r="BJ62" s="63" t="s">
        <v>57</v>
      </c>
      <c r="BK62" s="53"/>
      <c r="BL62" s="202"/>
    </row>
    <row r="63" spans="1:66" ht="6" customHeight="1" thickBot="1" x14ac:dyDescent="0.3">
      <c r="A63" s="38"/>
      <c r="B63" s="26"/>
      <c r="C63" s="39"/>
      <c r="D63" s="40"/>
      <c r="E63" s="25"/>
      <c r="F63" s="25"/>
      <c r="G63" s="25"/>
      <c r="H63" s="25"/>
      <c r="I63" s="25"/>
      <c r="J63" s="25"/>
      <c r="K63" s="25"/>
      <c r="L63" s="25"/>
      <c r="M63" s="25"/>
      <c r="N63" s="25"/>
      <c r="O63" s="25"/>
      <c r="P63" s="25"/>
      <c r="Q63" s="25"/>
      <c r="R63" s="25"/>
      <c r="S63" s="25"/>
      <c r="T63" s="25"/>
      <c r="U63" s="25"/>
      <c r="V63" s="25"/>
      <c r="W63" s="25"/>
      <c r="X63" s="25"/>
      <c r="Y63" s="25"/>
      <c r="Z63" s="151"/>
      <c r="AA63" s="151"/>
      <c r="AB63" s="151"/>
      <c r="AC63" s="151"/>
      <c r="AD63" s="151"/>
      <c r="AE63" s="151"/>
      <c r="AF63" s="151"/>
      <c r="AG63" s="151"/>
      <c r="AH63" s="151"/>
      <c r="AI63" s="151"/>
      <c r="AJ63" s="151"/>
      <c r="AK63" s="151"/>
      <c r="AL63" s="151"/>
      <c r="AM63" s="151"/>
      <c r="AN63" s="151"/>
      <c r="AO63" s="151"/>
      <c r="AP63" s="151"/>
      <c r="AQ63" s="151"/>
      <c r="AR63" s="151"/>
      <c r="AS63" s="151"/>
      <c r="AT63" s="40"/>
      <c r="AU63" s="25"/>
      <c r="AV63" s="25"/>
      <c r="AW63" s="25"/>
      <c r="AX63" s="25"/>
      <c r="AY63" s="25"/>
      <c r="AZ63" s="25"/>
      <c r="BA63" s="25"/>
      <c r="BB63" s="25"/>
      <c r="BC63" s="25"/>
      <c r="BD63" s="25"/>
      <c r="BE63" s="25"/>
      <c r="BF63" s="25"/>
      <c r="BG63" s="25"/>
      <c r="BH63" s="66"/>
      <c r="BI63" s="25"/>
      <c r="BJ63" s="25"/>
      <c r="BK63" s="25"/>
      <c r="BL63" s="203"/>
      <c r="BM63" s="151"/>
      <c r="BN63" s="151"/>
    </row>
    <row r="64" spans="1:66" ht="6" customHeight="1" x14ac:dyDescent="0.25">
      <c r="A64" s="28"/>
      <c r="B64" s="29"/>
      <c r="C64" s="30"/>
      <c r="D64" s="31"/>
      <c r="E64" s="32"/>
      <c r="F64" s="32"/>
      <c r="G64" s="32"/>
      <c r="H64" s="32"/>
      <c r="I64" s="32"/>
      <c r="J64" s="32"/>
      <c r="K64" s="32"/>
      <c r="L64" s="32"/>
      <c r="M64" s="32"/>
      <c r="N64" s="32"/>
      <c r="O64" s="32"/>
      <c r="P64" s="32"/>
      <c r="Q64" s="32"/>
      <c r="R64" s="32"/>
      <c r="S64" s="32"/>
      <c r="T64" s="32"/>
      <c r="U64" s="32"/>
      <c r="V64" s="32"/>
      <c r="W64" s="32"/>
      <c r="X64" s="32"/>
      <c r="Y64" s="32"/>
      <c r="AT64" s="31"/>
      <c r="AU64" s="32"/>
      <c r="AV64" s="32"/>
      <c r="AW64" s="32"/>
      <c r="AX64" s="32"/>
      <c r="AY64" s="32"/>
      <c r="AZ64" s="32"/>
      <c r="BA64" s="32"/>
      <c r="BB64" s="32"/>
      <c r="BC64" s="32"/>
      <c r="BD64" s="32"/>
      <c r="BE64" s="32"/>
      <c r="BF64" s="32"/>
      <c r="BG64" s="32"/>
      <c r="BH64" s="62"/>
      <c r="BI64" s="32"/>
      <c r="BJ64" s="32"/>
      <c r="BK64" s="32"/>
      <c r="BL64" s="202"/>
    </row>
    <row r="65" spans="1:66" ht="11.25" customHeight="1" x14ac:dyDescent="0.25">
      <c r="A65" s="33"/>
      <c r="B65" s="196">
        <v>110</v>
      </c>
      <c r="C65" s="35"/>
      <c r="D65" s="36"/>
      <c r="E65" s="274" t="s">
        <v>158</v>
      </c>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44</v>
      </c>
      <c r="AV65" s="53"/>
      <c r="AW65" s="53"/>
      <c r="AX65" s="48" t="s">
        <v>9</v>
      </c>
      <c r="AY65" s="49"/>
      <c r="AZ65" s="48"/>
      <c r="BA65" s="48"/>
      <c r="BB65" s="48"/>
      <c r="BC65" s="48"/>
      <c r="BD65" s="48"/>
      <c r="BE65" s="48"/>
      <c r="BF65" s="48"/>
      <c r="BG65" s="48"/>
      <c r="BH65" s="49"/>
      <c r="BI65" s="157"/>
      <c r="BJ65" s="63" t="s">
        <v>56</v>
      </c>
      <c r="BK65" s="53"/>
      <c r="BL65" s="202"/>
      <c r="BN65" s="78">
        <v>112</v>
      </c>
    </row>
    <row r="66" spans="1:66" ht="11.25" customHeight="1" x14ac:dyDescent="0.25">
      <c r="A66" s="33"/>
      <c r="B66" s="98"/>
      <c r="C66" s="35"/>
      <c r="D66" s="36"/>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t="s">
        <v>45</v>
      </c>
      <c r="AV66" s="53"/>
      <c r="AW66" s="53"/>
      <c r="AX66" s="48" t="s">
        <v>9</v>
      </c>
      <c r="AY66" s="49"/>
      <c r="AZ66" s="48"/>
      <c r="BA66" s="48"/>
      <c r="BB66" s="48"/>
      <c r="BC66" s="48"/>
      <c r="BD66" s="48"/>
      <c r="BE66" s="48"/>
      <c r="BF66" s="48"/>
      <c r="BG66" s="48"/>
      <c r="BH66" s="49"/>
      <c r="BI66" s="157"/>
      <c r="BJ66" s="63" t="s">
        <v>57</v>
      </c>
      <c r="BK66" s="53"/>
      <c r="BL66" s="202"/>
    </row>
    <row r="67" spans="1:66" ht="6" customHeight="1" thickBot="1" x14ac:dyDescent="0.3">
      <c r="A67" s="38"/>
      <c r="B67" s="26"/>
      <c r="C67" s="39"/>
      <c r="D67" s="40"/>
      <c r="E67" s="25"/>
      <c r="F67" s="25"/>
      <c r="G67" s="25"/>
      <c r="H67" s="25"/>
      <c r="I67" s="25"/>
      <c r="J67" s="25"/>
      <c r="K67" s="25"/>
      <c r="L67" s="25"/>
      <c r="M67" s="25"/>
      <c r="N67" s="25"/>
      <c r="O67" s="25"/>
      <c r="P67" s="25"/>
      <c r="Q67" s="25"/>
      <c r="R67" s="25"/>
      <c r="S67" s="25"/>
      <c r="T67" s="25"/>
      <c r="U67" s="25"/>
      <c r="V67" s="25"/>
      <c r="W67" s="25"/>
      <c r="X67" s="25"/>
      <c r="Y67" s="25"/>
      <c r="Z67" s="151"/>
      <c r="AA67" s="151"/>
      <c r="AB67" s="151"/>
      <c r="AC67" s="151"/>
      <c r="AD67" s="151"/>
      <c r="AE67" s="151"/>
      <c r="AF67" s="151"/>
      <c r="AG67" s="151"/>
      <c r="AH67" s="151"/>
      <c r="AI67" s="151"/>
      <c r="AJ67" s="151"/>
      <c r="AK67" s="151"/>
      <c r="AL67" s="151"/>
      <c r="AM67" s="151"/>
      <c r="AN67" s="151"/>
      <c r="AO67" s="151"/>
      <c r="AP67" s="151"/>
      <c r="AQ67" s="151"/>
      <c r="AR67" s="151"/>
      <c r="AS67" s="151"/>
      <c r="AT67" s="40"/>
      <c r="AU67" s="25"/>
      <c r="AV67" s="25"/>
      <c r="AW67" s="25"/>
      <c r="AX67" s="25"/>
      <c r="AY67" s="25"/>
      <c r="AZ67" s="25"/>
      <c r="BA67" s="25"/>
      <c r="BB67" s="25"/>
      <c r="BC67" s="25"/>
      <c r="BD67" s="25"/>
      <c r="BE67" s="25"/>
      <c r="BF67" s="25"/>
      <c r="BG67" s="25"/>
      <c r="BH67" s="66"/>
      <c r="BI67" s="25"/>
      <c r="BJ67" s="25"/>
      <c r="BK67" s="25"/>
      <c r="BL67" s="203"/>
      <c r="BM67" s="151"/>
      <c r="BN67" s="151"/>
    </row>
    <row r="68" spans="1:66" ht="6" customHeight="1" x14ac:dyDescent="0.25">
      <c r="A68" s="28"/>
      <c r="B68" s="29"/>
      <c r="C68" s="30"/>
      <c r="D68" s="31"/>
      <c r="E68" s="32"/>
      <c r="F68" s="32"/>
      <c r="G68" s="32"/>
      <c r="H68" s="32"/>
      <c r="I68" s="32"/>
      <c r="J68" s="32"/>
      <c r="K68" s="32"/>
      <c r="L68" s="32"/>
      <c r="M68" s="32"/>
      <c r="N68" s="32"/>
      <c r="O68" s="32"/>
      <c r="P68" s="32"/>
      <c r="Q68" s="32"/>
      <c r="R68" s="32"/>
      <c r="S68" s="32"/>
      <c r="T68" s="32"/>
      <c r="U68" s="32"/>
      <c r="V68" s="32"/>
      <c r="W68" s="32"/>
      <c r="X68" s="32"/>
      <c r="Y68" s="32"/>
      <c r="AT68" s="32"/>
      <c r="AU68" s="32"/>
      <c r="AV68" s="32"/>
      <c r="AW68" s="32"/>
      <c r="AX68" s="32"/>
      <c r="AY68" s="32"/>
      <c r="AZ68" s="32"/>
      <c r="BA68" s="32"/>
      <c r="BB68" s="32"/>
      <c r="BC68" s="32"/>
      <c r="BD68" s="32"/>
      <c r="BE68" s="32"/>
      <c r="BF68" s="32"/>
      <c r="BG68" s="32"/>
      <c r="BH68" s="62"/>
      <c r="BI68" s="32"/>
      <c r="BJ68" s="32"/>
      <c r="BK68" s="32"/>
      <c r="BL68" s="202"/>
    </row>
    <row r="69" spans="1:66" ht="11.25" customHeight="1" x14ac:dyDescent="0.25">
      <c r="A69" s="33"/>
      <c r="B69" s="196">
        <v>111</v>
      </c>
      <c r="C69" s="35"/>
      <c r="D69" s="36"/>
      <c r="E69" s="274" t="s">
        <v>64</v>
      </c>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53"/>
      <c r="BL69" s="202"/>
    </row>
    <row r="70" spans="1:66" ht="11.25" customHeight="1" x14ac:dyDescent="0.25">
      <c r="A70" s="33"/>
      <c r="B70" s="34"/>
      <c r="C70" s="35"/>
      <c r="D70" s="36"/>
      <c r="E70" s="274" t="s">
        <v>65</v>
      </c>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53"/>
      <c r="BL70" s="202"/>
    </row>
    <row r="71" spans="1:66" ht="11.25" customHeight="1" x14ac:dyDescent="0.25">
      <c r="A71" s="33"/>
      <c r="B71" s="34"/>
      <c r="C71" s="35"/>
      <c r="D71" s="36"/>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36"/>
      <c r="AT71" s="52"/>
      <c r="AU71" s="52"/>
      <c r="AV71" s="136"/>
      <c r="AW71" s="52"/>
      <c r="AX71" s="52"/>
      <c r="AY71" s="52"/>
      <c r="AZ71" s="52"/>
      <c r="BA71" s="52"/>
      <c r="BB71" s="52"/>
      <c r="BC71" s="175"/>
      <c r="BD71" s="175"/>
      <c r="BE71" s="175"/>
      <c r="BF71" s="175"/>
      <c r="BG71" s="175"/>
      <c r="BH71" s="176"/>
      <c r="BI71" s="177"/>
      <c r="BJ71" s="178"/>
      <c r="BK71" s="53"/>
      <c r="BL71" s="202"/>
    </row>
    <row r="72" spans="1:66" ht="11.25" customHeight="1" x14ac:dyDescent="0.25">
      <c r="A72" s="33"/>
      <c r="B72" s="34"/>
      <c r="C72" s="35"/>
      <c r="D72" s="36"/>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80"/>
      <c r="AT72" s="59"/>
      <c r="AU72" s="59"/>
      <c r="AV72" s="180"/>
      <c r="AW72" s="59"/>
      <c r="AX72" s="59"/>
      <c r="AY72" s="59"/>
      <c r="AZ72" s="59"/>
      <c r="BA72" s="59"/>
      <c r="BB72" s="59"/>
      <c r="BC72" s="181"/>
      <c r="BD72" s="181"/>
      <c r="BE72" s="181"/>
      <c r="BF72" s="181"/>
      <c r="BG72" s="181"/>
      <c r="BH72" s="182"/>
      <c r="BI72" s="183"/>
      <c r="BJ72" s="184"/>
      <c r="BK72" s="53"/>
      <c r="BL72" s="202"/>
    </row>
    <row r="73" spans="1:66" ht="11.25" customHeight="1" x14ac:dyDescent="0.25">
      <c r="A73" s="33"/>
      <c r="B73" s="34"/>
      <c r="C73" s="35"/>
      <c r="D73" s="36"/>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36"/>
      <c r="AT73" s="52"/>
      <c r="AU73" s="52"/>
      <c r="AV73" s="136"/>
      <c r="AW73" s="52"/>
      <c r="AX73" s="52"/>
      <c r="AY73" s="52"/>
      <c r="AZ73" s="52"/>
      <c r="BA73" s="52"/>
      <c r="BB73" s="52"/>
      <c r="BC73" s="175"/>
      <c r="BD73" s="175"/>
      <c r="BE73" s="175"/>
      <c r="BF73" s="175"/>
      <c r="BG73" s="175"/>
      <c r="BH73" s="176"/>
      <c r="BI73" s="177"/>
      <c r="BJ73" s="178"/>
      <c r="BK73" s="53"/>
      <c r="BL73" s="202"/>
    </row>
    <row r="74" spans="1:66" ht="6" customHeight="1" thickBot="1" x14ac:dyDescent="0.3">
      <c r="A74" s="38"/>
      <c r="B74" s="26"/>
      <c r="C74" s="39"/>
      <c r="D74" s="40"/>
      <c r="E74" s="25"/>
      <c r="F74" s="25"/>
      <c r="G74" s="25"/>
      <c r="H74" s="25"/>
      <c r="I74" s="25"/>
      <c r="J74" s="25"/>
      <c r="K74" s="25"/>
      <c r="L74" s="25"/>
      <c r="M74" s="25"/>
      <c r="N74" s="25"/>
      <c r="O74" s="25"/>
      <c r="P74" s="25"/>
      <c r="Q74" s="25"/>
      <c r="R74" s="25"/>
      <c r="S74" s="25"/>
      <c r="T74" s="25"/>
      <c r="U74" s="25"/>
      <c r="V74" s="25"/>
      <c r="W74" s="25"/>
      <c r="X74" s="25"/>
      <c r="Y74" s="25"/>
      <c r="Z74" s="151"/>
      <c r="AA74" s="151"/>
      <c r="AB74" s="151"/>
      <c r="AC74" s="151"/>
      <c r="AD74" s="151"/>
      <c r="AE74" s="151"/>
      <c r="AF74" s="151"/>
      <c r="AG74" s="151"/>
      <c r="AH74" s="151"/>
      <c r="AI74" s="151"/>
      <c r="AJ74" s="151"/>
      <c r="AK74" s="151"/>
      <c r="AL74" s="151"/>
      <c r="AM74" s="151"/>
      <c r="AN74" s="151"/>
      <c r="AO74" s="151"/>
      <c r="AP74" s="151"/>
      <c r="AQ74" s="151"/>
      <c r="AR74" s="151"/>
      <c r="AS74" s="151"/>
      <c r="AT74" s="25"/>
      <c r="AU74" s="25"/>
      <c r="AV74" s="25"/>
      <c r="AW74" s="25"/>
      <c r="AX74" s="25"/>
      <c r="AY74" s="25"/>
      <c r="AZ74" s="25"/>
      <c r="BA74" s="25"/>
      <c r="BB74" s="25"/>
      <c r="BC74" s="25"/>
      <c r="BD74" s="25"/>
      <c r="BE74" s="25"/>
      <c r="BF74" s="25"/>
      <c r="BG74" s="25"/>
      <c r="BH74" s="66"/>
      <c r="BI74" s="25"/>
      <c r="BJ74" s="25"/>
      <c r="BK74" s="25"/>
      <c r="BL74" s="203"/>
      <c r="BM74" s="151"/>
      <c r="BN74" s="151"/>
    </row>
    <row r="75" spans="1:66" ht="6" customHeight="1" x14ac:dyDescent="0.25">
      <c r="A75" s="28"/>
      <c r="B75" s="29"/>
      <c r="C75" s="30"/>
      <c r="D75" s="31"/>
      <c r="E75" s="32"/>
      <c r="F75" s="32"/>
      <c r="G75" s="32"/>
      <c r="H75" s="32"/>
      <c r="I75" s="32"/>
      <c r="J75" s="32"/>
      <c r="K75" s="32"/>
      <c r="L75" s="32"/>
      <c r="M75" s="32"/>
      <c r="N75" s="32"/>
      <c r="O75" s="32"/>
      <c r="P75" s="32"/>
      <c r="Q75" s="32"/>
      <c r="R75" s="32"/>
      <c r="S75" s="32"/>
      <c r="T75" s="32"/>
      <c r="U75" s="32"/>
      <c r="V75" s="32"/>
      <c r="W75" s="32"/>
      <c r="X75" s="32"/>
      <c r="Y75" s="32"/>
      <c r="AT75" s="31"/>
      <c r="AU75" s="32"/>
      <c r="AV75" s="32"/>
      <c r="AW75" s="32"/>
      <c r="AX75" s="32"/>
      <c r="AY75" s="32"/>
      <c r="AZ75" s="32"/>
      <c r="BA75" s="32"/>
      <c r="BB75" s="32"/>
      <c r="BC75" s="32"/>
      <c r="BD75" s="32"/>
      <c r="BE75" s="32"/>
      <c r="BF75" s="32"/>
      <c r="BG75" s="32"/>
      <c r="BH75" s="62"/>
      <c r="BI75" s="32"/>
      <c r="BJ75" s="32"/>
      <c r="BK75" s="32"/>
      <c r="BL75" s="202"/>
    </row>
    <row r="76" spans="1:66" ht="11.25" customHeight="1" x14ac:dyDescent="0.25">
      <c r="A76" s="33"/>
      <c r="B76" s="196">
        <v>112</v>
      </c>
      <c r="C76" s="35"/>
      <c r="D76" s="36"/>
      <c r="E76" s="274" t="s">
        <v>66</v>
      </c>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T76" s="36"/>
      <c r="AU76" s="53" t="s">
        <v>44</v>
      </c>
      <c r="AV76" s="53"/>
      <c r="AW76" s="53"/>
      <c r="AX76" s="48" t="s">
        <v>9</v>
      </c>
      <c r="AY76" s="49"/>
      <c r="AZ76" s="48"/>
      <c r="BA76" s="48"/>
      <c r="BB76" s="48"/>
      <c r="BC76" s="48"/>
      <c r="BD76" s="48"/>
      <c r="BE76" s="48"/>
      <c r="BF76" s="48"/>
      <c r="BG76" s="48"/>
      <c r="BH76" s="49"/>
      <c r="BI76" s="157"/>
      <c r="BJ76" s="63" t="s">
        <v>56</v>
      </c>
      <c r="BK76" s="53"/>
      <c r="BL76" s="202"/>
    </row>
    <row r="77" spans="1:66" ht="11.25" customHeight="1" x14ac:dyDescent="0.25">
      <c r="A77" s="33"/>
      <c r="B77" s="80" t="s">
        <v>169</v>
      </c>
      <c r="C77" s="35"/>
      <c r="D77" s="36"/>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T77" s="36"/>
      <c r="AU77" s="53" t="s">
        <v>45</v>
      </c>
      <c r="AV77" s="53"/>
      <c r="AW77" s="53"/>
      <c r="AX77" s="48" t="s">
        <v>9</v>
      </c>
      <c r="AY77" s="49"/>
      <c r="AZ77" s="48"/>
      <c r="BA77" s="48"/>
      <c r="BB77" s="48"/>
      <c r="BC77" s="48"/>
      <c r="BD77" s="48"/>
      <c r="BE77" s="48"/>
      <c r="BF77" s="48"/>
      <c r="BG77" s="48"/>
      <c r="BH77" s="49"/>
      <c r="BI77" s="157"/>
      <c r="BJ77" s="63" t="s">
        <v>57</v>
      </c>
      <c r="BK77" s="53"/>
      <c r="BL77" s="202"/>
    </row>
    <row r="78" spans="1:66" ht="6" customHeight="1" thickBot="1" x14ac:dyDescent="0.3">
      <c r="A78" s="38"/>
      <c r="B78" s="26"/>
      <c r="C78" s="39"/>
      <c r="D78" s="40"/>
      <c r="E78" s="25"/>
      <c r="F78" s="25"/>
      <c r="G78" s="25"/>
      <c r="H78" s="25"/>
      <c r="I78" s="25"/>
      <c r="J78" s="25"/>
      <c r="K78" s="25"/>
      <c r="L78" s="25"/>
      <c r="M78" s="25"/>
      <c r="N78" s="25"/>
      <c r="O78" s="25"/>
      <c r="P78" s="25"/>
      <c r="Q78" s="25"/>
      <c r="R78" s="25"/>
      <c r="S78" s="25"/>
      <c r="T78" s="25"/>
      <c r="U78" s="25"/>
      <c r="V78" s="25"/>
      <c r="W78" s="25"/>
      <c r="X78" s="25"/>
      <c r="Y78" s="25"/>
      <c r="AA78" s="151"/>
      <c r="AB78" s="151"/>
      <c r="AC78" s="151"/>
      <c r="AD78" s="151"/>
      <c r="AE78" s="151"/>
      <c r="AF78" s="151"/>
      <c r="AG78" s="151"/>
      <c r="AH78" s="151"/>
      <c r="AI78" s="151"/>
      <c r="AJ78" s="151"/>
      <c r="AK78" s="151"/>
      <c r="AL78" s="151"/>
      <c r="AM78" s="151"/>
      <c r="AN78" s="151"/>
      <c r="AO78" s="151"/>
      <c r="AP78" s="151"/>
      <c r="AQ78" s="151"/>
      <c r="AR78" s="151"/>
      <c r="AS78" s="151"/>
      <c r="AT78" s="40"/>
      <c r="AU78" s="25"/>
      <c r="AV78" s="25"/>
      <c r="AW78" s="25"/>
      <c r="AX78" s="25"/>
      <c r="AY78" s="25"/>
      <c r="AZ78" s="25"/>
      <c r="BA78" s="25"/>
      <c r="BB78" s="25"/>
      <c r="BC78" s="25"/>
      <c r="BD78" s="25"/>
      <c r="BE78" s="25"/>
      <c r="BF78" s="25"/>
      <c r="BG78" s="25"/>
      <c r="BH78" s="66"/>
      <c r="BI78" s="25"/>
      <c r="BJ78" s="25"/>
      <c r="BK78" s="25"/>
      <c r="BL78" s="203"/>
      <c r="BM78" s="151"/>
      <c r="BN78" s="151"/>
    </row>
    <row r="79" spans="1:66" s="78" customFormat="1" ht="6" customHeight="1" x14ac:dyDescent="0.25">
      <c r="A79" s="33"/>
      <c r="B79" s="98"/>
      <c r="C79" s="35"/>
      <c r="D79" s="36"/>
      <c r="E79" s="53"/>
      <c r="F79" s="53"/>
      <c r="G79" s="53"/>
      <c r="H79" s="53"/>
      <c r="I79" s="53"/>
      <c r="J79" s="53"/>
      <c r="K79" s="53"/>
      <c r="L79" s="53"/>
      <c r="M79" s="53"/>
      <c r="N79" s="53"/>
      <c r="O79" s="53"/>
      <c r="P79" s="53"/>
      <c r="Q79" s="53"/>
      <c r="R79" s="53"/>
      <c r="S79" s="53"/>
      <c r="T79" s="53"/>
      <c r="U79" s="53"/>
      <c r="V79" s="53"/>
      <c r="W79" s="53"/>
      <c r="X79" s="53"/>
      <c r="Y79" s="53"/>
      <c r="Z79" s="154"/>
      <c r="AT79" s="36"/>
      <c r="AU79" s="53"/>
      <c r="AV79" s="53"/>
      <c r="AW79" s="53"/>
      <c r="AX79" s="53"/>
      <c r="AY79" s="53"/>
      <c r="AZ79" s="53"/>
      <c r="BA79" s="53"/>
      <c r="BB79" s="53"/>
      <c r="BC79" s="53"/>
      <c r="BD79" s="53"/>
      <c r="BE79" s="53"/>
      <c r="BF79" s="53"/>
      <c r="BG79" s="53"/>
      <c r="BH79" s="65"/>
      <c r="BI79" s="53"/>
      <c r="BJ79" s="53"/>
      <c r="BK79" s="53"/>
      <c r="BL79" s="209"/>
    </row>
    <row r="80" spans="1:66" s="78" customFormat="1" ht="11.25" customHeight="1" x14ac:dyDescent="0.25">
      <c r="A80" s="33"/>
      <c r="B80" s="196">
        <v>113</v>
      </c>
      <c r="C80" s="35"/>
      <c r="D80" s="36"/>
      <c r="E80" s="274" t="s">
        <v>68</v>
      </c>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T80" s="36"/>
      <c r="AU80" s="53"/>
      <c r="AV80" s="53"/>
      <c r="AW80" s="53"/>
      <c r="AX80" s="53"/>
      <c r="AY80" s="46"/>
      <c r="AZ80" s="47"/>
      <c r="BA80" s="46"/>
      <c r="BB80" s="47"/>
      <c r="BC80" s="59"/>
      <c r="BD80" s="47"/>
      <c r="BE80" s="59"/>
      <c r="BF80" s="47"/>
      <c r="BG80" s="53"/>
      <c r="BH80" s="65"/>
      <c r="BI80" s="53"/>
      <c r="BJ80" s="53"/>
      <c r="BK80" s="53"/>
      <c r="BL80" s="209"/>
    </row>
    <row r="81" spans="1:66" s="78" customFormat="1" ht="11.25" customHeight="1" x14ac:dyDescent="0.25">
      <c r="A81" s="33"/>
      <c r="B81" s="98"/>
      <c r="C81" s="35"/>
      <c r="D81" s="36"/>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T81" s="36"/>
      <c r="AU81" s="53"/>
      <c r="AV81" s="53"/>
      <c r="AW81" s="53"/>
      <c r="AX81" s="53"/>
      <c r="AY81" s="50"/>
      <c r="AZ81" s="51"/>
      <c r="BA81" s="50"/>
      <c r="BB81" s="51"/>
      <c r="BC81" s="52"/>
      <c r="BD81" s="51"/>
      <c r="BE81" s="52"/>
      <c r="BF81" s="51"/>
      <c r="BG81" s="53"/>
      <c r="BH81" s="65"/>
      <c r="BI81" s="53"/>
      <c r="BJ81" s="53"/>
      <c r="BK81" s="53"/>
      <c r="BL81" s="209"/>
    </row>
    <row r="82" spans="1:66" s="78" customFormat="1" ht="11.25" customHeight="1" x14ac:dyDescent="0.25">
      <c r="A82" s="33"/>
      <c r="B82" s="98"/>
      <c r="C82" s="35"/>
      <c r="D82" s="36"/>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T82" s="36"/>
      <c r="AU82" s="53"/>
      <c r="AV82" s="276" t="s">
        <v>69</v>
      </c>
      <c r="AW82" s="276"/>
      <c r="AX82" s="276"/>
      <c r="AY82" s="276"/>
      <c r="AZ82" s="276"/>
      <c r="BA82" s="276"/>
      <c r="BB82" s="276"/>
      <c r="BC82" s="276"/>
      <c r="BD82" s="276"/>
      <c r="BE82" s="276"/>
      <c r="BF82" s="276"/>
      <c r="BG82" s="276"/>
      <c r="BH82" s="276"/>
      <c r="BI82" s="276"/>
      <c r="BJ82" s="53"/>
      <c r="BK82" s="53"/>
      <c r="BL82" s="209"/>
    </row>
    <row r="83" spans="1:66" s="78" customFormat="1" ht="6" customHeight="1" thickBot="1" x14ac:dyDescent="0.3">
      <c r="A83" s="38"/>
      <c r="B83" s="26"/>
      <c r="C83" s="39"/>
      <c r="D83" s="40"/>
      <c r="E83" s="25"/>
      <c r="F83" s="25"/>
      <c r="G83" s="25"/>
      <c r="H83" s="25"/>
      <c r="I83" s="25"/>
      <c r="J83" s="25"/>
      <c r="K83" s="25"/>
      <c r="L83" s="25"/>
      <c r="M83" s="25"/>
      <c r="N83" s="25"/>
      <c r="O83" s="25"/>
      <c r="P83" s="25"/>
      <c r="Q83" s="25"/>
      <c r="R83" s="25"/>
      <c r="S83" s="25"/>
      <c r="T83" s="25"/>
      <c r="U83" s="25"/>
      <c r="V83" s="25"/>
      <c r="W83" s="25"/>
      <c r="X83" s="25"/>
      <c r="Y83" s="25"/>
      <c r="AA83" s="155"/>
      <c r="AB83" s="155"/>
      <c r="AC83" s="155"/>
      <c r="AD83" s="155"/>
      <c r="AE83" s="155"/>
      <c r="AF83" s="155"/>
      <c r="AG83" s="155"/>
      <c r="AH83" s="155"/>
      <c r="AI83" s="155"/>
      <c r="AJ83" s="155"/>
      <c r="AK83" s="155"/>
      <c r="AL83" s="155"/>
      <c r="AM83" s="155"/>
      <c r="AN83" s="155"/>
      <c r="AO83" s="155"/>
      <c r="AP83" s="155"/>
      <c r="AQ83" s="155"/>
      <c r="AR83" s="155"/>
      <c r="AS83" s="156"/>
      <c r="AT83" s="40"/>
      <c r="AU83" s="25"/>
      <c r="AV83" s="25"/>
      <c r="AW83" s="25"/>
      <c r="AX83" s="25"/>
      <c r="AY83" s="25"/>
      <c r="AZ83" s="25"/>
      <c r="BA83" s="25"/>
      <c r="BB83" s="25"/>
      <c r="BC83" s="25"/>
      <c r="BD83" s="25"/>
      <c r="BE83" s="25"/>
      <c r="BF83" s="25"/>
      <c r="BG83" s="25"/>
      <c r="BH83" s="66"/>
      <c r="BI83" s="25"/>
      <c r="BJ83" s="25"/>
      <c r="BK83" s="25"/>
      <c r="BL83" s="203"/>
      <c r="BM83" s="151"/>
      <c r="BN83" s="151"/>
    </row>
    <row r="84" spans="1:66" s="78" customFormat="1" ht="6" customHeight="1" x14ac:dyDescent="0.25">
      <c r="A84" s="33"/>
      <c r="B84" s="98"/>
      <c r="C84" s="35"/>
      <c r="D84" s="36"/>
      <c r="E84" s="53"/>
      <c r="F84" s="53"/>
      <c r="G84" s="53"/>
      <c r="H84" s="53"/>
      <c r="I84" s="53"/>
      <c r="J84" s="53"/>
      <c r="K84" s="53"/>
      <c r="L84" s="53"/>
      <c r="M84" s="53"/>
      <c r="N84" s="53"/>
      <c r="O84" s="53"/>
      <c r="P84" s="53"/>
      <c r="Q84" s="53"/>
      <c r="R84" s="53"/>
      <c r="S84" s="53"/>
      <c r="T84" s="53"/>
      <c r="U84" s="53"/>
      <c r="V84" s="53"/>
      <c r="W84" s="53"/>
      <c r="X84" s="53"/>
      <c r="Y84" s="53"/>
      <c r="Z84" s="154"/>
      <c r="AT84" s="36"/>
      <c r="AU84" s="53"/>
      <c r="AV84" s="53"/>
      <c r="AW84" s="53"/>
      <c r="AX84" s="53"/>
      <c r="AY84" s="53"/>
      <c r="AZ84" s="53"/>
      <c r="BA84" s="53"/>
      <c r="BB84" s="53"/>
      <c r="BC84" s="53"/>
      <c r="BD84" s="53"/>
      <c r="BE84" s="53"/>
      <c r="BF84" s="53"/>
      <c r="BG84" s="53"/>
      <c r="BH84" s="65"/>
      <c r="BI84" s="53"/>
      <c r="BJ84" s="53"/>
      <c r="BK84" s="53"/>
      <c r="BL84" s="209"/>
    </row>
    <row r="85" spans="1:66" s="78" customFormat="1" ht="11.25" customHeight="1" x14ac:dyDescent="0.25">
      <c r="A85" s="33"/>
      <c r="B85" s="196">
        <v>114</v>
      </c>
      <c r="C85" s="35"/>
      <c r="D85" s="36"/>
      <c r="E85" s="274" t="s">
        <v>70</v>
      </c>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T85" s="36"/>
      <c r="AU85" s="53"/>
      <c r="AV85" s="53"/>
      <c r="AW85" s="53"/>
      <c r="AX85" s="53"/>
      <c r="AY85" s="46"/>
      <c r="AZ85" s="47"/>
      <c r="BA85" s="46"/>
      <c r="BB85" s="47"/>
      <c r="BC85" s="59"/>
      <c r="BD85" s="47"/>
      <c r="BE85" s="59"/>
      <c r="BF85" s="47"/>
      <c r="BG85" s="53"/>
      <c r="BH85" s="65"/>
      <c r="BI85" s="53"/>
      <c r="BJ85" s="53"/>
      <c r="BK85" s="53"/>
      <c r="BL85" s="209"/>
    </row>
    <row r="86" spans="1:66" s="78" customFormat="1" ht="11.25" customHeight="1" x14ac:dyDescent="0.25">
      <c r="A86" s="33"/>
      <c r="B86" s="98"/>
      <c r="C86" s="35"/>
      <c r="D86" s="36"/>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T86" s="36"/>
      <c r="AU86" s="53"/>
      <c r="AV86" s="53"/>
      <c r="AW86" s="53"/>
      <c r="AX86" s="53"/>
      <c r="AY86" s="50"/>
      <c r="AZ86" s="51"/>
      <c r="BA86" s="50"/>
      <c r="BB86" s="51"/>
      <c r="BC86" s="52"/>
      <c r="BD86" s="51"/>
      <c r="BE86" s="52"/>
      <c r="BF86" s="51"/>
      <c r="BG86" s="53"/>
      <c r="BH86" s="65"/>
      <c r="BI86" s="53"/>
      <c r="BJ86" s="53"/>
      <c r="BK86" s="53"/>
      <c r="BL86" s="209"/>
    </row>
    <row r="87" spans="1:66" s="78" customFormat="1" ht="11.25" customHeight="1" x14ac:dyDescent="0.25">
      <c r="A87" s="33"/>
      <c r="B87" s="98"/>
      <c r="C87" s="35"/>
      <c r="D87" s="36"/>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T87" s="36"/>
      <c r="AU87" s="53"/>
      <c r="AV87" s="276" t="s">
        <v>69</v>
      </c>
      <c r="AW87" s="276"/>
      <c r="AX87" s="276"/>
      <c r="AY87" s="276"/>
      <c r="AZ87" s="276"/>
      <c r="BA87" s="276"/>
      <c r="BB87" s="276"/>
      <c r="BC87" s="276"/>
      <c r="BD87" s="276"/>
      <c r="BE87" s="276"/>
      <c r="BF87" s="276"/>
      <c r="BG87" s="276"/>
      <c r="BH87" s="276"/>
      <c r="BI87" s="276"/>
      <c r="BJ87" s="53"/>
      <c r="BK87" s="53"/>
      <c r="BL87" s="209"/>
    </row>
    <row r="88" spans="1:66" s="78" customFormat="1" ht="6" customHeight="1" thickBot="1" x14ac:dyDescent="0.3">
      <c r="A88" s="38"/>
      <c r="B88" s="26"/>
      <c r="C88" s="39"/>
      <c r="D88" s="40"/>
      <c r="E88" s="25"/>
      <c r="F88" s="25"/>
      <c r="G88" s="25"/>
      <c r="H88" s="25"/>
      <c r="I88" s="25"/>
      <c r="J88" s="25"/>
      <c r="K88" s="25"/>
      <c r="L88" s="25"/>
      <c r="M88" s="25"/>
      <c r="N88" s="25"/>
      <c r="O88" s="25"/>
      <c r="P88" s="25"/>
      <c r="Q88" s="25"/>
      <c r="R88" s="25"/>
      <c r="S88" s="25"/>
      <c r="T88" s="25"/>
      <c r="U88" s="25"/>
      <c r="V88" s="25"/>
      <c r="W88" s="25"/>
      <c r="X88" s="25"/>
      <c r="Y88" s="25"/>
      <c r="Z88" s="155"/>
      <c r="AA88" s="155"/>
      <c r="AB88" s="155"/>
      <c r="AC88" s="155"/>
      <c r="AD88" s="155"/>
      <c r="AE88" s="155"/>
      <c r="AF88" s="155"/>
      <c r="AG88" s="155"/>
      <c r="AH88" s="155"/>
      <c r="AI88" s="155"/>
      <c r="AJ88" s="155"/>
      <c r="AK88" s="155"/>
      <c r="AL88" s="155"/>
      <c r="AM88" s="155"/>
      <c r="AN88" s="155"/>
      <c r="AO88" s="155"/>
      <c r="AP88" s="155"/>
      <c r="AQ88" s="155"/>
      <c r="AR88" s="155"/>
      <c r="AS88" s="156"/>
      <c r="AT88" s="40"/>
      <c r="AU88" s="25"/>
      <c r="AV88" s="25"/>
      <c r="AW88" s="25"/>
      <c r="AX88" s="25"/>
      <c r="AY88" s="25"/>
      <c r="AZ88" s="25"/>
      <c r="BA88" s="25"/>
      <c r="BB88" s="25"/>
      <c r="BC88" s="25"/>
      <c r="BD88" s="25"/>
      <c r="BE88" s="25"/>
      <c r="BF88" s="25"/>
      <c r="BG88" s="25"/>
      <c r="BH88" s="66"/>
      <c r="BI88" s="25"/>
      <c r="BJ88" s="25"/>
      <c r="BK88" s="25"/>
      <c r="BL88" s="203"/>
      <c r="BM88" s="151"/>
      <c r="BN88" s="151"/>
    </row>
    <row r="89" spans="1:66" ht="6" customHeight="1" x14ac:dyDescent="0.25">
      <c r="A89" s="28"/>
      <c r="B89" s="29"/>
      <c r="C89" s="30"/>
      <c r="D89" s="31"/>
      <c r="E89" s="32"/>
      <c r="F89" s="32"/>
      <c r="G89" s="32"/>
      <c r="H89" s="32"/>
      <c r="I89" s="32"/>
      <c r="J89" s="32"/>
      <c r="K89" s="32"/>
      <c r="L89" s="32"/>
      <c r="M89" s="32"/>
      <c r="N89" s="32"/>
      <c r="O89" s="32"/>
      <c r="P89" s="32"/>
      <c r="Q89" s="32"/>
      <c r="R89" s="32"/>
      <c r="S89" s="32"/>
      <c r="T89" s="32"/>
      <c r="U89" s="32"/>
      <c r="V89" s="32"/>
      <c r="W89" s="32"/>
      <c r="X89" s="32"/>
      <c r="Y89" s="32"/>
      <c r="AT89" s="31"/>
      <c r="AU89" s="32"/>
      <c r="AV89" s="32"/>
      <c r="AW89" s="32"/>
      <c r="AX89" s="32"/>
      <c r="AY89" s="32"/>
      <c r="AZ89" s="32"/>
      <c r="BA89" s="32"/>
      <c r="BB89" s="32"/>
      <c r="BC89" s="32"/>
      <c r="BD89" s="32"/>
      <c r="BE89" s="32"/>
      <c r="BF89" s="32"/>
      <c r="BG89" s="32"/>
      <c r="BH89" s="32"/>
      <c r="BI89" s="32"/>
      <c r="BJ89" s="32"/>
      <c r="BK89" s="32"/>
      <c r="BL89" s="202"/>
    </row>
    <row r="90" spans="1:66" ht="11.25" customHeight="1" x14ac:dyDescent="0.25">
      <c r="A90" s="33"/>
      <c r="B90" s="196">
        <v>115</v>
      </c>
      <c r="C90" s="35"/>
      <c r="D90" s="36"/>
      <c r="E90" s="274" t="s">
        <v>71</v>
      </c>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T90" s="36"/>
      <c r="AU90" s="53"/>
      <c r="AV90" s="53"/>
      <c r="AW90" s="53"/>
      <c r="AX90" s="53"/>
      <c r="AY90" s="53"/>
      <c r="AZ90" s="53"/>
      <c r="BC90" s="54"/>
      <c r="BD90" s="54"/>
      <c r="BE90" s="54"/>
      <c r="BF90" s="53"/>
      <c r="BG90" s="46"/>
      <c r="BH90" s="47"/>
      <c r="BI90" s="46"/>
      <c r="BJ90" s="47"/>
      <c r="BK90" s="207"/>
      <c r="BL90" s="202"/>
    </row>
    <row r="91" spans="1:66" ht="11.25" customHeight="1" x14ac:dyDescent="0.25">
      <c r="A91" s="33"/>
      <c r="B91" s="98"/>
      <c r="C91" s="35"/>
      <c r="D91" s="36"/>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T91" s="36"/>
      <c r="AU91" s="53" t="s">
        <v>15</v>
      </c>
      <c r="AW91" s="53"/>
      <c r="AX91" s="48" t="s">
        <v>9</v>
      </c>
      <c r="AY91" s="48"/>
      <c r="AZ91" s="49"/>
      <c r="BA91" s="49"/>
      <c r="BB91" s="49"/>
      <c r="BC91" s="55"/>
      <c r="BD91" s="55"/>
      <c r="BE91" s="55"/>
      <c r="BF91" s="48"/>
      <c r="BG91" s="36"/>
      <c r="BH91" s="43"/>
      <c r="BI91" s="36"/>
      <c r="BJ91" s="43"/>
      <c r="BK91" s="207"/>
      <c r="BL91" s="202"/>
    </row>
    <row r="92" spans="1:66" ht="11.25" customHeight="1" x14ac:dyDescent="0.25">
      <c r="A92" s="33"/>
      <c r="B92" s="98"/>
      <c r="C92" s="35"/>
      <c r="D92" s="36"/>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T92" s="36"/>
      <c r="AU92" s="53"/>
      <c r="AW92" s="53"/>
      <c r="AX92" s="53"/>
      <c r="AY92" s="53"/>
      <c r="AZ92" s="53"/>
      <c r="BC92" s="53"/>
      <c r="BD92" s="53"/>
      <c r="BE92" s="53"/>
      <c r="BF92" s="53"/>
      <c r="BG92" s="46"/>
      <c r="BH92" s="47"/>
      <c r="BI92" s="46"/>
      <c r="BJ92" s="47"/>
      <c r="BK92" s="53"/>
      <c r="BL92" s="202"/>
    </row>
    <row r="93" spans="1:66" ht="11.25" customHeight="1" x14ac:dyDescent="0.25">
      <c r="A93" s="33"/>
      <c r="B93" s="98"/>
      <c r="C93" s="35"/>
      <c r="D93" s="36"/>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T93" s="36"/>
      <c r="AU93" s="53" t="s">
        <v>17</v>
      </c>
      <c r="AW93" s="53"/>
      <c r="AX93" s="53"/>
      <c r="AY93" s="48" t="s">
        <v>9</v>
      </c>
      <c r="AZ93" s="48"/>
      <c r="BA93" s="56"/>
      <c r="BB93" s="56"/>
      <c r="BC93" s="48"/>
      <c r="BD93" s="56"/>
      <c r="BE93" s="48"/>
      <c r="BF93" s="48"/>
      <c r="BG93" s="50"/>
      <c r="BH93" s="51"/>
      <c r="BI93" s="50"/>
      <c r="BJ93" s="51"/>
      <c r="BK93" s="207"/>
      <c r="BL93" s="202"/>
    </row>
    <row r="94" spans="1:66" ht="11.25" customHeight="1" x14ac:dyDescent="0.25">
      <c r="A94" s="33"/>
      <c r="B94" s="98"/>
      <c r="C94" s="35"/>
      <c r="D94" s="36"/>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T94" s="36"/>
      <c r="AU94" s="53"/>
      <c r="AW94" s="53"/>
      <c r="AX94" s="53"/>
      <c r="AY94" s="53"/>
      <c r="AZ94" s="53"/>
      <c r="BC94" s="57"/>
      <c r="BD94" s="58"/>
      <c r="BE94" s="46"/>
      <c r="BF94" s="47"/>
      <c r="BG94" s="59"/>
      <c r="BH94" s="59"/>
      <c r="BI94" s="46"/>
      <c r="BJ94" s="47"/>
      <c r="BK94" s="207"/>
      <c r="BL94" s="202"/>
    </row>
    <row r="95" spans="1:66" ht="11.25" customHeight="1" x14ac:dyDescent="0.25">
      <c r="A95" s="33"/>
      <c r="B95" s="98"/>
      <c r="C95" s="35"/>
      <c r="D95" s="36"/>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T95" s="36"/>
      <c r="AU95" s="53" t="s">
        <v>19</v>
      </c>
      <c r="AW95" s="53"/>
      <c r="AX95" s="48" t="s">
        <v>9</v>
      </c>
      <c r="AY95" s="48"/>
      <c r="AZ95" s="48"/>
      <c r="BA95" s="49"/>
      <c r="BB95" s="49"/>
      <c r="BC95" s="60"/>
      <c r="BD95" s="61"/>
      <c r="BE95" s="50"/>
      <c r="BF95" s="51"/>
      <c r="BG95" s="52"/>
      <c r="BH95" s="52"/>
      <c r="BI95" s="50"/>
      <c r="BJ95" s="51"/>
      <c r="BK95" s="207"/>
      <c r="BL95" s="202"/>
    </row>
    <row r="96" spans="1:66" ht="6" customHeight="1" thickBot="1" x14ac:dyDescent="0.3">
      <c r="A96" s="38"/>
      <c r="B96" s="26"/>
      <c r="C96" s="39"/>
      <c r="D96" s="40"/>
      <c r="E96" s="25"/>
      <c r="F96" s="25"/>
      <c r="G96" s="25"/>
      <c r="H96" s="25"/>
      <c r="I96" s="25"/>
      <c r="J96" s="25"/>
      <c r="K96" s="25"/>
      <c r="L96" s="25"/>
      <c r="M96" s="25"/>
      <c r="N96" s="25"/>
      <c r="O96" s="25"/>
      <c r="P96" s="25"/>
      <c r="Q96" s="25"/>
      <c r="R96" s="25"/>
      <c r="S96" s="25"/>
      <c r="T96" s="25"/>
      <c r="U96" s="25"/>
      <c r="V96" s="25"/>
      <c r="W96" s="25"/>
      <c r="X96" s="25"/>
      <c r="Y96" s="25"/>
      <c r="Z96" s="151"/>
      <c r="AA96" s="151"/>
      <c r="AB96" s="151"/>
      <c r="AC96" s="151"/>
      <c r="AD96" s="151"/>
      <c r="AE96" s="151"/>
      <c r="AF96" s="151"/>
      <c r="AG96" s="151"/>
      <c r="AH96" s="151"/>
      <c r="AI96" s="151"/>
      <c r="AJ96" s="151"/>
      <c r="AK96" s="151"/>
      <c r="AL96" s="151"/>
      <c r="AM96" s="151"/>
      <c r="AN96" s="151"/>
      <c r="AO96" s="151"/>
      <c r="AP96" s="151"/>
      <c r="AQ96" s="151"/>
      <c r="AR96" s="151"/>
      <c r="AS96" s="151"/>
      <c r="AT96" s="40"/>
      <c r="AU96" s="25"/>
      <c r="AV96" s="25"/>
      <c r="AW96" s="25"/>
      <c r="AX96" s="25"/>
      <c r="AY96" s="25"/>
      <c r="AZ96" s="25"/>
      <c r="BA96" s="25"/>
      <c r="BB96" s="25"/>
      <c r="BC96" s="25"/>
      <c r="BD96" s="25"/>
      <c r="BE96" s="25"/>
      <c r="BF96" s="25"/>
      <c r="BG96" s="25"/>
      <c r="BH96" s="25"/>
      <c r="BI96" s="25"/>
      <c r="BJ96" s="25"/>
      <c r="BK96" s="25"/>
      <c r="BL96" s="203"/>
      <c r="BM96" s="151"/>
      <c r="BN96" s="151"/>
    </row>
    <row r="97" spans="1:66" ht="6" customHeight="1" x14ac:dyDescent="0.25">
      <c r="A97" s="32"/>
      <c r="B97" s="29"/>
      <c r="C97" s="45"/>
      <c r="D97" s="53"/>
      <c r="E97" s="53"/>
      <c r="F97" s="53"/>
      <c r="G97" s="53"/>
      <c r="H97" s="53"/>
      <c r="I97" s="53"/>
      <c r="J97" s="53"/>
      <c r="K97" s="53"/>
      <c r="L97" s="53"/>
      <c r="M97" s="53"/>
      <c r="N97" s="53"/>
      <c r="O97" s="53"/>
      <c r="P97" s="53"/>
      <c r="Q97" s="53"/>
      <c r="R97" s="53"/>
      <c r="S97" s="53"/>
      <c r="T97" s="53"/>
      <c r="U97" s="53"/>
      <c r="V97" s="53"/>
      <c r="W97" s="53"/>
      <c r="X97" s="53"/>
      <c r="Y97" s="53"/>
      <c r="AT97" s="53"/>
      <c r="AU97" s="53"/>
      <c r="AV97" s="53"/>
      <c r="AW97" s="53"/>
      <c r="AX97" s="53"/>
      <c r="AY97" s="53"/>
      <c r="AZ97" s="53"/>
      <c r="BA97" s="53"/>
      <c r="BB97" s="53"/>
      <c r="BC97" s="53"/>
      <c r="BD97" s="53"/>
      <c r="BE97" s="53"/>
      <c r="BF97" s="53"/>
      <c r="BG97" s="53"/>
      <c r="BH97" s="53"/>
      <c r="BI97" s="53"/>
      <c r="BJ97" s="53"/>
      <c r="BK97" s="32"/>
    </row>
    <row r="98" spans="1:66" ht="6" customHeight="1" thickBot="1" x14ac:dyDescent="0.3">
      <c r="A98" s="53"/>
      <c r="B98" s="98"/>
      <c r="C98" s="27"/>
      <c r="D98" s="53"/>
      <c r="E98" s="53"/>
      <c r="F98" s="53"/>
      <c r="G98" s="53"/>
      <c r="H98" s="53"/>
      <c r="I98" s="53"/>
      <c r="J98" s="53"/>
      <c r="K98" s="53"/>
      <c r="L98" s="53"/>
      <c r="M98" s="53"/>
      <c r="N98" s="53"/>
      <c r="O98" s="53"/>
      <c r="P98" s="53"/>
      <c r="Q98" s="53"/>
      <c r="R98" s="53"/>
      <c r="S98" s="53"/>
      <c r="T98" s="53"/>
      <c r="U98" s="53"/>
      <c r="V98" s="53"/>
      <c r="W98" s="53"/>
      <c r="X98" s="53"/>
      <c r="Y98" s="53"/>
      <c r="AT98" s="53"/>
      <c r="AU98" s="53"/>
      <c r="AV98" s="53"/>
      <c r="AW98" s="53"/>
      <c r="AX98" s="53"/>
      <c r="AY98" s="53"/>
      <c r="AZ98" s="53"/>
      <c r="BA98" s="53"/>
      <c r="BB98" s="53"/>
      <c r="BC98" s="53"/>
      <c r="BD98" s="53"/>
      <c r="BE98" s="53"/>
      <c r="BF98" s="53"/>
      <c r="BG98" s="53"/>
      <c r="BH98" s="53"/>
      <c r="BI98" s="53"/>
      <c r="BJ98" s="53"/>
      <c r="BK98" s="53"/>
    </row>
    <row r="99" spans="1:66" ht="6" customHeight="1" x14ac:dyDescent="0.25">
      <c r="A99" s="28"/>
      <c r="B99" s="29"/>
      <c r="C99" s="30"/>
      <c r="D99" s="31"/>
      <c r="E99" s="32"/>
      <c r="F99" s="32"/>
      <c r="G99" s="32"/>
      <c r="H99" s="32"/>
      <c r="I99" s="32"/>
      <c r="J99" s="32"/>
      <c r="K99" s="32"/>
      <c r="L99" s="32"/>
      <c r="M99" s="32"/>
      <c r="N99" s="32"/>
      <c r="O99" s="32"/>
      <c r="P99" s="32"/>
      <c r="Q99" s="32"/>
      <c r="R99" s="32"/>
      <c r="S99" s="32"/>
      <c r="T99" s="32"/>
      <c r="U99" s="32"/>
      <c r="V99" s="32"/>
      <c r="W99" s="32"/>
      <c r="X99" s="32"/>
      <c r="Y99" s="32"/>
      <c r="Z99" s="150"/>
      <c r="AA99" s="150"/>
      <c r="AB99" s="150"/>
      <c r="AC99" s="150"/>
      <c r="AD99" s="150"/>
      <c r="AE99" s="150"/>
      <c r="AF99" s="150"/>
      <c r="AG99" s="150"/>
      <c r="AH99" s="150"/>
      <c r="AI99" s="150"/>
      <c r="AJ99" s="150"/>
      <c r="AK99" s="150"/>
      <c r="AL99" s="150"/>
      <c r="AM99" s="150"/>
      <c r="AN99" s="150"/>
      <c r="AO99" s="150"/>
      <c r="AP99" s="150"/>
      <c r="AQ99" s="150"/>
      <c r="AR99" s="150"/>
      <c r="AS99" s="150"/>
      <c r="AT99" s="32"/>
      <c r="AU99" s="32"/>
      <c r="AV99" s="32"/>
      <c r="AW99" s="32"/>
      <c r="AX99" s="32"/>
      <c r="AY99" s="32"/>
      <c r="AZ99" s="32"/>
      <c r="BA99" s="32"/>
      <c r="BB99" s="32"/>
      <c r="BC99" s="32"/>
      <c r="BD99" s="32"/>
      <c r="BE99" s="32"/>
      <c r="BF99" s="32"/>
      <c r="BG99" s="32"/>
      <c r="BH99" s="32"/>
      <c r="BI99" s="32"/>
      <c r="BJ99" s="32"/>
      <c r="BK99" s="32"/>
      <c r="BL99" s="202"/>
    </row>
    <row r="100" spans="1:66" x14ac:dyDescent="0.25">
      <c r="A100" s="33"/>
      <c r="B100" s="98"/>
      <c r="C100" s="35"/>
      <c r="D100" s="282" t="s">
        <v>40</v>
      </c>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53"/>
      <c r="BK100" s="53"/>
      <c r="BL100" s="202"/>
      <c r="BM100" t="s">
        <v>41</v>
      </c>
    </row>
    <row r="101" spans="1:66" ht="6" customHeight="1" thickBot="1" x14ac:dyDescent="0.3">
      <c r="A101" s="38"/>
      <c r="B101" s="26"/>
      <c r="C101" s="39"/>
      <c r="D101" s="40"/>
      <c r="E101" s="27"/>
      <c r="F101" s="25"/>
      <c r="G101" s="25"/>
      <c r="H101" s="25"/>
      <c r="I101" s="25"/>
      <c r="J101" s="25"/>
      <c r="K101" s="25"/>
      <c r="L101" s="25"/>
      <c r="M101" s="25"/>
      <c r="N101" s="25"/>
      <c r="O101" s="25"/>
      <c r="P101" s="25"/>
      <c r="Q101" s="25"/>
      <c r="R101" s="25"/>
      <c r="S101" s="25"/>
      <c r="T101" s="25"/>
      <c r="U101" s="25"/>
      <c r="V101" s="25"/>
      <c r="W101" s="25"/>
      <c r="X101" s="25"/>
      <c r="Y101" s="25"/>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25"/>
      <c r="AU101" s="25"/>
      <c r="AV101" s="25"/>
      <c r="AW101" s="25"/>
      <c r="AX101" s="25"/>
      <c r="AY101" s="25"/>
      <c r="AZ101" s="25"/>
      <c r="BA101" s="25"/>
      <c r="BB101" s="25"/>
      <c r="BC101" s="25"/>
      <c r="BD101" s="25"/>
      <c r="BE101" s="25"/>
      <c r="BF101" s="25"/>
      <c r="BG101" s="25"/>
      <c r="BH101" s="25"/>
      <c r="BI101" s="25"/>
      <c r="BJ101" s="25"/>
      <c r="BK101" s="25"/>
      <c r="BL101" s="203"/>
      <c r="BM101" s="151"/>
      <c r="BN101" s="151"/>
    </row>
    <row r="102" spans="1:66" ht="6" customHeight="1" x14ac:dyDescent="0.25">
      <c r="A102" s="28"/>
      <c r="B102" s="29"/>
      <c r="C102" s="30"/>
      <c r="D102" s="31"/>
      <c r="E102" s="32"/>
      <c r="F102" s="32"/>
      <c r="G102" s="32"/>
      <c r="H102" s="32"/>
      <c r="I102" s="32"/>
      <c r="J102" s="32"/>
      <c r="K102" s="32"/>
      <c r="L102" s="32"/>
      <c r="M102" s="32"/>
      <c r="N102" s="32"/>
      <c r="O102" s="32"/>
      <c r="P102" s="32"/>
      <c r="Q102" s="32"/>
      <c r="R102" s="32"/>
      <c r="S102" s="32"/>
      <c r="T102" s="32"/>
      <c r="U102" s="32"/>
      <c r="V102" s="32"/>
      <c r="W102" s="32"/>
      <c r="X102" s="32"/>
      <c r="Y102" s="32"/>
      <c r="AT102" s="32"/>
      <c r="AU102" s="32"/>
      <c r="AV102" s="32"/>
      <c r="AW102" s="32"/>
      <c r="AX102" s="32"/>
      <c r="AY102" s="32"/>
      <c r="AZ102" s="32"/>
      <c r="BA102" s="32"/>
      <c r="BB102" s="32"/>
      <c r="BC102" s="32"/>
      <c r="BD102" s="32"/>
      <c r="BE102" s="32"/>
      <c r="BF102" s="32"/>
      <c r="BG102" s="32"/>
      <c r="BH102" s="62"/>
      <c r="BI102" s="32"/>
      <c r="BJ102" s="32"/>
      <c r="BK102" s="32"/>
      <c r="BL102" s="202"/>
    </row>
    <row r="103" spans="1:66" ht="11.25" customHeight="1" x14ac:dyDescent="0.25">
      <c r="A103" s="33"/>
      <c r="B103" s="196">
        <v>116</v>
      </c>
      <c r="C103" s="35"/>
      <c r="D103" s="36"/>
      <c r="E103" s="274" t="s">
        <v>72</v>
      </c>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53"/>
      <c r="BL103" s="202"/>
    </row>
    <row r="104" spans="1:66" ht="11.25" customHeight="1" x14ac:dyDescent="0.25">
      <c r="A104" s="33"/>
      <c r="B104" s="98"/>
      <c r="C104" s="35"/>
      <c r="D104" s="36"/>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53"/>
      <c r="BL104" s="202"/>
    </row>
    <row r="105" spans="1:66" ht="6" customHeight="1" thickBot="1" x14ac:dyDescent="0.3">
      <c r="A105" s="38"/>
      <c r="B105" s="26"/>
      <c r="C105" s="39"/>
      <c r="D105" s="40"/>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25"/>
      <c r="AU105" s="25"/>
      <c r="AV105" s="25"/>
      <c r="AW105" s="25"/>
      <c r="AX105" s="25"/>
      <c r="AY105" s="25"/>
      <c r="AZ105" s="25"/>
      <c r="BA105" s="25"/>
      <c r="BB105" s="25"/>
      <c r="BC105" s="25"/>
      <c r="BD105" s="25"/>
      <c r="BE105" s="25"/>
      <c r="BF105" s="25"/>
      <c r="BG105" s="25"/>
      <c r="BH105" s="66"/>
      <c r="BI105" s="25"/>
      <c r="BJ105" s="25"/>
      <c r="BK105" s="25"/>
      <c r="BL105" s="203"/>
      <c r="BM105" s="151"/>
      <c r="BN105" s="151"/>
    </row>
    <row r="106" spans="1:66" ht="6" customHeight="1" x14ac:dyDescent="0.25">
      <c r="A106" s="28"/>
      <c r="B106" s="29"/>
      <c r="C106" s="30"/>
      <c r="D106" s="31"/>
      <c r="E106" s="32"/>
      <c r="F106" s="32"/>
      <c r="G106" s="32"/>
      <c r="H106" s="32"/>
      <c r="I106" s="32"/>
      <c r="J106" s="32"/>
      <c r="K106" s="32"/>
      <c r="L106" s="32"/>
      <c r="M106" s="32"/>
      <c r="N106" s="32"/>
      <c r="O106" s="32"/>
      <c r="P106" s="32"/>
      <c r="Q106" s="32"/>
      <c r="R106" s="32"/>
      <c r="S106" s="32"/>
      <c r="T106" s="32"/>
      <c r="U106" s="32"/>
      <c r="V106" s="32"/>
      <c r="W106" s="32"/>
      <c r="X106" s="32"/>
      <c r="Y106" s="32"/>
      <c r="AT106" s="32"/>
      <c r="AU106" s="53"/>
      <c r="AV106" s="32"/>
      <c r="AW106" s="32"/>
      <c r="AX106" s="32"/>
      <c r="AY106" s="32"/>
      <c r="AZ106" s="32"/>
      <c r="BA106" s="32"/>
      <c r="BB106" s="32"/>
      <c r="BC106" s="32"/>
      <c r="BD106" s="32"/>
      <c r="BE106" s="32"/>
      <c r="BF106" s="32"/>
      <c r="BG106" s="32"/>
      <c r="BH106" s="62"/>
      <c r="BI106" s="32"/>
      <c r="BJ106" s="32"/>
      <c r="BK106" s="32"/>
      <c r="BL106" s="202"/>
      <c r="BN106" s="158"/>
    </row>
    <row r="107" spans="1:66" ht="11.25" customHeight="1" x14ac:dyDescent="0.25">
      <c r="A107" s="33"/>
      <c r="B107" s="196">
        <v>117</v>
      </c>
      <c r="C107" s="35"/>
      <c r="D107" s="36"/>
      <c r="E107" s="281" t="s">
        <v>73</v>
      </c>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C107" s="192"/>
      <c r="AD107" s="192"/>
      <c r="AE107" s="192"/>
      <c r="AF107" s="186" t="s">
        <v>74</v>
      </c>
      <c r="AG107" s="192"/>
      <c r="AH107" s="192"/>
      <c r="AI107" s="192"/>
      <c r="AJ107" s="192"/>
      <c r="AK107" s="192"/>
      <c r="AL107" s="192"/>
      <c r="AM107" s="192"/>
      <c r="AN107" s="192"/>
      <c r="AP107" s="186" t="s">
        <v>75</v>
      </c>
      <c r="AQ107" s="192"/>
      <c r="AT107" s="53"/>
      <c r="AV107" s="53"/>
      <c r="AW107" s="53"/>
      <c r="AX107" s="48"/>
      <c r="AY107" s="49"/>
      <c r="AZ107" s="49"/>
      <c r="BA107" s="48"/>
      <c r="BB107" s="48"/>
      <c r="BC107" s="48"/>
      <c r="BD107" s="48"/>
      <c r="BE107" s="48"/>
      <c r="BF107" s="48"/>
      <c r="BG107" s="48"/>
      <c r="BH107" s="49"/>
      <c r="BI107" s="48"/>
      <c r="BJ107" s="63"/>
      <c r="BK107" s="53"/>
      <c r="BL107" s="202"/>
      <c r="BN107" s="219"/>
    </row>
    <row r="108" spans="1:66" ht="11.25" customHeight="1" x14ac:dyDescent="0.25">
      <c r="A108" s="33"/>
      <c r="B108" s="80"/>
      <c r="C108" s="35"/>
      <c r="D108" s="36"/>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192"/>
      <c r="AC108" s="192"/>
      <c r="AD108" s="192"/>
      <c r="AE108" s="192"/>
      <c r="AF108" s="192"/>
      <c r="AG108" s="192"/>
      <c r="AH108" s="192"/>
      <c r="AI108" s="192"/>
      <c r="AJ108" s="192"/>
      <c r="AK108" s="192"/>
      <c r="AL108" s="192"/>
      <c r="AM108" s="53"/>
      <c r="AN108" s="192"/>
      <c r="AO108" s="188"/>
      <c r="AP108" s="186" t="s">
        <v>76</v>
      </c>
      <c r="AQ108" s="192"/>
      <c r="AT108" s="53"/>
      <c r="AU108" s="53"/>
      <c r="AV108" s="53"/>
      <c r="AW108" s="53"/>
      <c r="AX108" s="48"/>
      <c r="AY108" s="49"/>
      <c r="AZ108" s="49"/>
      <c r="BA108" s="48"/>
      <c r="BB108" s="48"/>
      <c r="BC108" s="48"/>
      <c r="BD108" s="48"/>
      <c r="BE108" s="48"/>
      <c r="BF108" s="48"/>
      <c r="BG108" s="48"/>
      <c r="BH108" s="49"/>
      <c r="BI108" s="48"/>
      <c r="BJ108" s="63"/>
      <c r="BK108" s="53"/>
      <c r="BL108" s="202"/>
      <c r="BN108" s="164">
        <v>125</v>
      </c>
    </row>
    <row r="109" spans="1:66" ht="6" customHeight="1" thickBot="1" x14ac:dyDescent="0.3">
      <c r="A109" s="38"/>
      <c r="B109" s="26"/>
      <c r="C109" s="39"/>
      <c r="D109" s="40"/>
      <c r="E109" s="25"/>
      <c r="F109" s="25"/>
      <c r="G109" s="25"/>
      <c r="H109" s="25"/>
      <c r="I109" s="25"/>
      <c r="J109" s="25"/>
      <c r="K109" s="25"/>
      <c r="L109" s="25"/>
      <c r="M109" s="25"/>
      <c r="N109" s="25"/>
      <c r="O109" s="25"/>
      <c r="P109" s="25"/>
      <c r="Q109" s="25"/>
      <c r="R109" s="25"/>
      <c r="S109" s="25"/>
      <c r="T109" s="25"/>
      <c r="U109" s="25"/>
      <c r="V109" s="25"/>
      <c r="W109" s="25"/>
      <c r="X109" s="25"/>
      <c r="Y109" s="25"/>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25"/>
      <c r="AU109" s="25"/>
      <c r="AV109" s="25"/>
      <c r="AW109" s="25"/>
      <c r="AX109" s="25"/>
      <c r="AY109" s="25"/>
      <c r="AZ109" s="25"/>
      <c r="BA109" s="25"/>
      <c r="BB109" s="25"/>
      <c r="BC109" s="25"/>
      <c r="BD109" s="25"/>
      <c r="BE109" s="25"/>
      <c r="BF109" s="25"/>
      <c r="BG109" s="25"/>
      <c r="BH109" s="66"/>
      <c r="BI109" s="25"/>
      <c r="BJ109" s="25"/>
      <c r="BK109" s="25"/>
      <c r="BL109" s="203"/>
      <c r="BM109" s="151"/>
      <c r="BN109" s="159"/>
    </row>
    <row r="110" spans="1:66" ht="6" customHeight="1" x14ac:dyDescent="0.25">
      <c r="A110" s="28"/>
      <c r="B110" s="29"/>
      <c r="C110" s="30"/>
      <c r="D110" s="31"/>
      <c r="E110" s="32"/>
      <c r="F110" s="32"/>
      <c r="G110" s="32"/>
      <c r="H110" s="32"/>
      <c r="I110" s="32"/>
      <c r="J110" s="32"/>
      <c r="K110" s="32"/>
      <c r="L110" s="32"/>
      <c r="M110" s="32"/>
      <c r="N110" s="32"/>
      <c r="O110" s="32"/>
      <c r="P110" s="32"/>
      <c r="Q110" s="32"/>
      <c r="R110" s="32"/>
      <c r="S110" s="32"/>
      <c r="T110" s="32"/>
      <c r="U110" s="32"/>
      <c r="V110" s="32"/>
      <c r="W110" s="32"/>
      <c r="X110" s="32"/>
      <c r="Y110" s="32"/>
      <c r="AT110" s="31"/>
      <c r="AU110" s="32"/>
      <c r="AV110" s="32"/>
      <c r="AW110" s="32"/>
      <c r="AX110" s="32"/>
      <c r="AY110" s="32"/>
      <c r="AZ110" s="32"/>
      <c r="BA110" s="32"/>
      <c r="BB110" s="32"/>
      <c r="BC110" s="32"/>
      <c r="BD110" s="32"/>
      <c r="BE110" s="32"/>
      <c r="BF110" s="32"/>
      <c r="BG110" s="32"/>
      <c r="BH110" s="32"/>
      <c r="BI110" s="32"/>
      <c r="BJ110" s="32"/>
      <c r="BK110" s="32"/>
      <c r="BL110" s="208"/>
      <c r="BM110" s="150"/>
    </row>
    <row r="111" spans="1:66" ht="11.25" customHeight="1" x14ac:dyDescent="0.25">
      <c r="A111" s="33"/>
      <c r="B111" s="196">
        <v>118</v>
      </c>
      <c r="C111" s="35"/>
      <c r="D111" s="36"/>
      <c r="E111" s="278" t="s">
        <v>173</v>
      </c>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T111" s="36"/>
      <c r="AU111" s="53" t="s">
        <v>18</v>
      </c>
      <c r="AV111" s="53"/>
      <c r="AW111" s="53"/>
      <c r="AX111" s="53"/>
      <c r="AY111" s="52"/>
      <c r="AZ111" s="52"/>
      <c r="BA111" s="52"/>
      <c r="BB111" s="52"/>
      <c r="BC111" s="52"/>
      <c r="BD111" s="52"/>
      <c r="BE111" s="52"/>
      <c r="BF111" s="52"/>
      <c r="BG111" s="52"/>
      <c r="BH111" s="52"/>
      <c r="BI111" s="52"/>
      <c r="BJ111" s="136"/>
      <c r="BK111" s="53"/>
      <c r="BL111" s="202"/>
    </row>
    <row r="112" spans="1:66" ht="11.25" customHeight="1" x14ac:dyDescent="0.25">
      <c r="A112" s="33"/>
      <c r="B112" s="98"/>
      <c r="C112" s="35"/>
      <c r="D112" s="36"/>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T112" s="36"/>
      <c r="BK112" s="53"/>
      <c r="BL112" s="202"/>
    </row>
    <row r="113" spans="1:66" ht="11.25" customHeight="1" x14ac:dyDescent="0.25">
      <c r="A113" s="33"/>
      <c r="B113" s="98"/>
      <c r="C113" s="35"/>
      <c r="D113" s="36"/>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T113" s="36"/>
      <c r="AU113" s="53"/>
      <c r="AV113" s="53"/>
      <c r="AW113" s="53"/>
      <c r="AX113" s="53"/>
      <c r="AY113" s="53"/>
      <c r="AZ113" s="53"/>
      <c r="BA113" s="53"/>
      <c r="BB113" s="53"/>
      <c r="BC113" s="53"/>
      <c r="BG113" s="229"/>
      <c r="BH113" s="230"/>
      <c r="BI113" s="231"/>
      <c r="BJ113" s="230"/>
      <c r="BK113" s="53"/>
      <c r="BL113" s="202"/>
    </row>
    <row r="114" spans="1:66" ht="11.25" customHeight="1" x14ac:dyDescent="0.25">
      <c r="A114" s="33"/>
      <c r="B114" s="98"/>
      <c r="C114" s="35"/>
      <c r="D114" s="36"/>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T114" s="36"/>
      <c r="AU114" s="53" t="s">
        <v>42</v>
      </c>
      <c r="AY114" s="53"/>
      <c r="AZ114" s="48"/>
      <c r="BA114" s="49"/>
      <c r="BB114" s="49"/>
      <c r="BC114" s="49" t="s">
        <v>9</v>
      </c>
      <c r="BD114" s="49"/>
      <c r="BE114" s="49"/>
      <c r="BF114" s="49"/>
      <c r="BG114" s="232"/>
      <c r="BH114" s="233"/>
      <c r="BI114" s="234"/>
      <c r="BJ114" s="233"/>
      <c r="BK114" s="53"/>
      <c r="BL114" s="202"/>
    </row>
    <row r="115" spans="1:66" ht="6" customHeight="1" thickBot="1" x14ac:dyDescent="0.3">
      <c r="A115" s="38"/>
      <c r="B115" s="26"/>
      <c r="C115" s="39"/>
      <c r="D115" s="40"/>
      <c r="E115" s="25"/>
      <c r="F115" s="25"/>
      <c r="G115" s="25"/>
      <c r="H115" s="25"/>
      <c r="I115" s="25"/>
      <c r="J115" s="25"/>
      <c r="K115" s="25"/>
      <c r="L115" s="25"/>
      <c r="M115" s="25"/>
      <c r="N115" s="25"/>
      <c r="O115" s="25"/>
      <c r="P115" s="25"/>
      <c r="Q115" s="25"/>
      <c r="R115" s="25"/>
      <c r="S115" s="25"/>
      <c r="T115" s="25"/>
      <c r="U115" s="25"/>
      <c r="V115" s="25"/>
      <c r="W115" s="25"/>
      <c r="X115" s="25"/>
      <c r="Y115" s="25"/>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40"/>
      <c r="AU115" s="25"/>
      <c r="AV115" s="25"/>
      <c r="AW115" s="25"/>
      <c r="AX115" s="25"/>
      <c r="AY115" s="25"/>
      <c r="AZ115" s="25"/>
      <c r="BA115" s="25"/>
      <c r="BB115" s="25"/>
      <c r="BC115" s="25"/>
      <c r="BD115" s="25"/>
      <c r="BE115" s="25"/>
      <c r="BF115" s="25"/>
      <c r="BG115" s="25"/>
      <c r="BH115" s="25"/>
      <c r="BI115" s="25"/>
      <c r="BJ115" s="25"/>
      <c r="BK115" s="25"/>
      <c r="BL115" s="203"/>
      <c r="BM115" s="151"/>
      <c r="BN115" s="151"/>
    </row>
    <row r="116" spans="1:66" ht="6" customHeight="1" x14ac:dyDescent="0.25">
      <c r="A116" s="28"/>
      <c r="B116" s="29"/>
      <c r="C116" s="30"/>
      <c r="D116" s="31"/>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150"/>
      <c r="AU116" s="150"/>
      <c r="AV116" s="150"/>
      <c r="AW116" s="150"/>
      <c r="AX116" s="150"/>
      <c r="AY116" s="150"/>
      <c r="AZ116" s="150"/>
      <c r="BA116" s="150"/>
      <c r="BB116" s="150"/>
      <c r="BC116" s="150"/>
      <c r="BD116" s="150"/>
      <c r="BE116" s="150"/>
      <c r="BF116" s="150"/>
      <c r="BG116" s="150"/>
      <c r="BH116" s="150"/>
      <c r="BI116" s="150"/>
      <c r="BJ116" s="150"/>
      <c r="BK116" s="150"/>
      <c r="BL116" s="202"/>
    </row>
    <row r="117" spans="1:66" ht="11.25" customHeight="1" x14ac:dyDescent="0.25">
      <c r="A117" s="33"/>
      <c r="B117" s="196">
        <v>119</v>
      </c>
      <c r="C117" s="35"/>
      <c r="D117" s="36"/>
      <c r="E117" s="280"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04"/>
      <c r="BM117" s="194"/>
      <c r="BN117" s="194"/>
    </row>
    <row r="118" spans="1:66" ht="11.25" customHeight="1" x14ac:dyDescent="0.25">
      <c r="A118" s="33"/>
      <c r="B118" s="80"/>
      <c r="C118" s="35"/>
      <c r="D118" s="36"/>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04"/>
      <c r="BM118" s="194"/>
      <c r="BN118" s="194"/>
    </row>
    <row r="119" spans="1:66" ht="11.25" customHeight="1" x14ac:dyDescent="0.25">
      <c r="A119" s="33"/>
      <c r="B119" s="98"/>
      <c r="C119" s="35"/>
      <c r="D119" s="36"/>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04"/>
      <c r="BM119" s="194"/>
      <c r="BN119" s="194"/>
    </row>
    <row r="120" spans="1:66" ht="11.25" customHeight="1" x14ac:dyDescent="0.25">
      <c r="A120" s="33"/>
      <c r="B120" s="98"/>
      <c r="C120" s="35"/>
      <c r="D120" s="36"/>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04"/>
      <c r="BM120" s="194"/>
      <c r="BN120" s="194"/>
    </row>
    <row r="121" spans="1:66" ht="11.25" customHeight="1" x14ac:dyDescent="0.25">
      <c r="A121" s="33"/>
      <c r="B121" s="98"/>
      <c r="C121" s="35"/>
      <c r="D121" s="36"/>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04"/>
      <c r="BM121" s="194"/>
      <c r="BN121" s="194"/>
    </row>
    <row r="122" spans="1:66" ht="11.25" customHeight="1" x14ac:dyDescent="0.25">
      <c r="A122" s="33"/>
      <c r="B122" s="98"/>
      <c r="C122" s="35"/>
      <c r="D122" s="36"/>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04"/>
      <c r="BM122" s="194"/>
      <c r="BN122" s="194"/>
    </row>
    <row r="123" spans="1:66" ht="11.25" customHeight="1" x14ac:dyDescent="0.25">
      <c r="A123" s="33"/>
      <c r="B123" s="98"/>
      <c r="C123" s="35"/>
      <c r="D123" s="36"/>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04"/>
      <c r="BM123" s="194"/>
      <c r="BN123" s="194"/>
    </row>
    <row r="124" spans="1:66" ht="11.25" customHeight="1" x14ac:dyDescent="0.25">
      <c r="A124" s="33"/>
      <c r="B124" s="98"/>
      <c r="C124" s="35"/>
      <c r="D124" s="36"/>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04"/>
      <c r="BM124" s="194"/>
      <c r="BN124" s="194"/>
    </row>
    <row r="125" spans="1:66" ht="11.25" customHeight="1" x14ac:dyDescent="0.25">
      <c r="A125" s="33"/>
      <c r="B125" s="98"/>
      <c r="C125" s="35"/>
      <c r="D125" s="36"/>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04"/>
      <c r="BM125" s="194"/>
      <c r="BN125" s="194"/>
    </row>
    <row r="126" spans="1:66" ht="11.25" customHeight="1" x14ac:dyDescent="0.25">
      <c r="A126" s="33"/>
      <c r="B126" s="98"/>
      <c r="C126" s="35"/>
      <c r="D126" s="36"/>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04"/>
      <c r="BM126" s="194"/>
      <c r="BN126" s="194"/>
    </row>
    <row r="127" spans="1:66" ht="11.25" customHeight="1" x14ac:dyDescent="0.25">
      <c r="A127" s="33"/>
      <c r="B127" s="98"/>
      <c r="C127" s="35"/>
      <c r="D127" s="36"/>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04"/>
      <c r="BM127" s="194"/>
      <c r="BN127" s="194"/>
    </row>
    <row r="128" spans="1:66" ht="11.25" customHeight="1" x14ac:dyDescent="0.25">
      <c r="A128" s="33"/>
      <c r="B128" s="98"/>
      <c r="C128" s="35"/>
      <c r="D128" s="36"/>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04"/>
      <c r="BM128" s="194"/>
      <c r="BN128" s="194"/>
    </row>
    <row r="129" spans="1:69" ht="11.25" customHeight="1" x14ac:dyDescent="0.25">
      <c r="A129" s="33"/>
      <c r="B129" s="98"/>
      <c r="C129" s="35"/>
      <c r="D129" s="36"/>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04"/>
      <c r="BM129" s="194"/>
      <c r="BN129" s="194"/>
    </row>
    <row r="130" spans="1:69" ht="11.25" customHeight="1" x14ac:dyDescent="0.25">
      <c r="A130" s="33"/>
      <c r="B130" s="98"/>
      <c r="C130" s="35"/>
      <c r="D130" s="36"/>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04"/>
      <c r="BM130" s="194"/>
      <c r="BN130" s="194"/>
    </row>
    <row r="131" spans="1:69" ht="6" customHeight="1" thickBot="1" x14ac:dyDescent="0.3">
      <c r="A131" s="38"/>
      <c r="B131" s="26"/>
      <c r="C131" s="39"/>
      <c r="D131" s="40"/>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151"/>
      <c r="AU131" s="151"/>
      <c r="AV131" s="151"/>
      <c r="AW131" s="151"/>
      <c r="AX131" s="151"/>
      <c r="AY131" s="151"/>
      <c r="AZ131" s="151"/>
      <c r="BA131" s="151"/>
      <c r="BB131" s="151"/>
      <c r="BC131" s="151"/>
      <c r="BD131" s="151"/>
      <c r="BE131" s="151"/>
      <c r="BF131" s="151"/>
      <c r="BG131" s="151"/>
      <c r="BH131" s="151"/>
      <c r="BI131" s="151"/>
      <c r="BJ131" s="151"/>
      <c r="BK131" s="151"/>
      <c r="BL131" s="203"/>
      <c r="BM131" s="151"/>
      <c r="BN131" s="151"/>
    </row>
    <row r="132" spans="1:69" ht="6" customHeight="1" x14ac:dyDescent="0.25">
      <c r="A132" s="28"/>
      <c r="B132" s="29"/>
      <c r="C132" s="30"/>
      <c r="D132" s="31"/>
      <c r="E132" s="32"/>
      <c r="F132" s="32"/>
      <c r="G132" s="32"/>
      <c r="H132" s="32"/>
      <c r="I132" s="32"/>
      <c r="J132" s="32"/>
      <c r="K132" s="32"/>
      <c r="L132" s="32"/>
      <c r="M132" s="32"/>
      <c r="N132" s="32"/>
      <c r="O132" s="32"/>
      <c r="P132" s="32"/>
      <c r="Q132" s="32"/>
      <c r="R132" s="32"/>
      <c r="S132" s="32"/>
      <c r="T132" s="32"/>
      <c r="U132" s="32"/>
      <c r="V132" s="32"/>
      <c r="W132" s="32"/>
      <c r="X132" s="32"/>
      <c r="Y132" s="32"/>
      <c r="Z132" s="150"/>
      <c r="AA132" s="150"/>
      <c r="AT132" s="31"/>
      <c r="AU132" s="32"/>
      <c r="AV132" s="32"/>
      <c r="AW132" s="32"/>
      <c r="AX132" s="32"/>
      <c r="AY132" s="32"/>
      <c r="AZ132" s="32"/>
      <c r="BA132" s="32"/>
      <c r="BB132" s="32"/>
      <c r="BC132" s="32"/>
      <c r="BD132" s="32"/>
      <c r="BE132" s="32"/>
      <c r="BF132" s="32"/>
      <c r="BG132" s="32"/>
      <c r="BH132" s="32"/>
      <c r="BI132" s="32"/>
      <c r="BJ132" s="32"/>
      <c r="BK132" s="32"/>
      <c r="BL132" s="202"/>
    </row>
    <row r="133" spans="1:69" ht="11.25" customHeight="1" x14ac:dyDescent="0.25">
      <c r="A133" s="33"/>
      <c r="B133" s="196">
        <v>120</v>
      </c>
      <c r="C133" s="35"/>
      <c r="D133" s="36"/>
      <c r="E133" s="274" t="s">
        <v>77</v>
      </c>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T133" s="36"/>
      <c r="AU133" s="53" t="s">
        <v>78</v>
      </c>
      <c r="AW133" s="53"/>
      <c r="AX133" s="53"/>
      <c r="AY133" s="53"/>
      <c r="AZ133" s="53"/>
      <c r="BA133" s="48" t="s">
        <v>9</v>
      </c>
      <c r="BB133" s="48"/>
      <c r="BC133" s="49"/>
      <c r="BD133" s="49"/>
      <c r="BE133" s="48"/>
      <c r="BF133" s="48"/>
      <c r="BG133" s="48"/>
      <c r="BH133" s="157"/>
      <c r="BI133" s="48"/>
      <c r="BJ133" s="64" t="s">
        <v>56</v>
      </c>
      <c r="BK133" s="53"/>
      <c r="BL133" s="202"/>
    </row>
    <row r="134" spans="1:69" ht="11.25" customHeight="1" x14ac:dyDescent="0.25">
      <c r="A134" s="33"/>
      <c r="B134" s="98"/>
      <c r="C134" s="35"/>
      <c r="D134" s="36"/>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T134" s="36"/>
      <c r="AU134" s="53" t="s">
        <v>51</v>
      </c>
      <c r="BA134" s="49" t="s">
        <v>9</v>
      </c>
      <c r="BB134" s="48"/>
      <c r="BC134" s="49"/>
      <c r="BD134" s="49"/>
      <c r="BE134" s="48"/>
      <c r="BF134" s="48"/>
      <c r="BG134" s="48"/>
      <c r="BH134" s="157"/>
      <c r="BI134" s="48"/>
      <c r="BJ134" s="64" t="s">
        <v>57</v>
      </c>
      <c r="BK134" s="53"/>
      <c r="BL134" s="202"/>
    </row>
    <row r="135" spans="1:69" ht="11.25" customHeight="1" x14ac:dyDescent="0.25">
      <c r="A135" s="33"/>
      <c r="B135" s="98"/>
      <c r="C135" s="35"/>
      <c r="D135" s="36"/>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T135" s="36"/>
      <c r="AU135" s="53" t="s">
        <v>79</v>
      </c>
      <c r="AW135" s="34"/>
      <c r="AX135" s="34"/>
      <c r="AY135" s="34"/>
      <c r="AZ135" s="34"/>
      <c r="BA135" s="34"/>
      <c r="BB135" s="34"/>
      <c r="BC135" s="34"/>
      <c r="BD135" s="34"/>
      <c r="BE135" s="34"/>
      <c r="BF135" s="53"/>
      <c r="BG135" s="48" t="s">
        <v>9</v>
      </c>
      <c r="BH135" s="48"/>
      <c r="BI135" s="48"/>
      <c r="BJ135" s="64" t="s">
        <v>203</v>
      </c>
      <c r="BK135" s="53"/>
      <c r="BL135" s="202"/>
      <c r="BN135" s="78"/>
    </row>
    <row r="136" spans="1:69" ht="6" customHeight="1" thickBot="1" x14ac:dyDescent="0.3">
      <c r="A136" s="38"/>
      <c r="B136" s="26"/>
      <c r="C136" s="39"/>
      <c r="D136" s="40"/>
      <c r="E136" s="25"/>
      <c r="F136" s="25"/>
      <c r="G136" s="25"/>
      <c r="H136" s="25"/>
      <c r="I136" s="25"/>
      <c r="J136" s="25"/>
      <c r="K136" s="25"/>
      <c r="L136" s="25"/>
      <c r="M136" s="25"/>
      <c r="N136" s="25"/>
      <c r="O136" s="25"/>
      <c r="P136" s="25"/>
      <c r="Q136" s="25"/>
      <c r="R136" s="25"/>
      <c r="S136" s="25"/>
      <c r="T136" s="25"/>
      <c r="U136" s="25"/>
      <c r="V136" s="25"/>
      <c r="W136" s="25"/>
      <c r="X136" s="25"/>
      <c r="Y136" s="25"/>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40"/>
      <c r="AU136" s="25"/>
      <c r="AV136" s="25"/>
      <c r="AW136" s="25"/>
      <c r="AX136" s="25"/>
      <c r="AY136" s="25"/>
      <c r="AZ136" s="25"/>
      <c r="BA136" s="25"/>
      <c r="BB136" s="25"/>
      <c r="BC136" s="25"/>
      <c r="BD136" s="25"/>
      <c r="BE136" s="25"/>
      <c r="BF136" s="25"/>
      <c r="BG136" s="25"/>
      <c r="BH136" s="25"/>
      <c r="BI136" s="25"/>
      <c r="BJ136" s="25"/>
      <c r="BK136" s="25"/>
      <c r="BL136" s="203"/>
      <c r="BM136" s="151"/>
      <c r="BN136" s="151"/>
    </row>
    <row r="137" spans="1:69" ht="6" customHeight="1" x14ac:dyDescent="0.25">
      <c r="A137" s="28"/>
      <c r="B137" s="29"/>
      <c r="C137" s="30"/>
      <c r="D137" s="31"/>
      <c r="E137" s="32"/>
      <c r="F137" s="32"/>
      <c r="G137" s="32"/>
      <c r="H137" s="32"/>
      <c r="I137" s="32"/>
      <c r="J137" s="32"/>
      <c r="K137" s="32"/>
      <c r="L137" s="32"/>
      <c r="M137" s="32"/>
      <c r="N137" s="32"/>
      <c r="O137" s="32"/>
      <c r="P137" s="32"/>
      <c r="Q137" s="32"/>
      <c r="R137" s="32"/>
      <c r="S137" s="32"/>
      <c r="T137" s="32"/>
      <c r="U137" s="32"/>
      <c r="V137" s="32"/>
      <c r="W137" s="32"/>
      <c r="X137" s="32"/>
      <c r="Y137" s="32"/>
      <c r="Z137" s="150"/>
      <c r="AA137" s="150"/>
      <c r="AT137" s="31"/>
      <c r="AU137" s="32"/>
      <c r="AV137" s="32"/>
      <c r="AW137" s="32"/>
      <c r="AX137" s="32"/>
      <c r="AY137" s="32"/>
      <c r="AZ137" s="32"/>
      <c r="BA137" s="32"/>
      <c r="BB137" s="32"/>
      <c r="BC137" s="32"/>
      <c r="BD137" s="32"/>
      <c r="BE137" s="32"/>
      <c r="BF137" s="32"/>
      <c r="BG137" s="32"/>
      <c r="BH137" s="32"/>
      <c r="BI137" s="32"/>
      <c r="BJ137" s="32"/>
      <c r="BK137" s="32"/>
      <c r="BL137" s="202"/>
    </row>
    <row r="138" spans="1:69" ht="11.25" customHeight="1" x14ac:dyDescent="0.25">
      <c r="A138" s="33"/>
      <c r="B138" s="196">
        <v>121</v>
      </c>
      <c r="C138" s="35"/>
      <c r="D138" s="36"/>
      <c r="E138" s="274" t="s">
        <v>80</v>
      </c>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T138" s="36"/>
      <c r="AU138" s="52"/>
      <c r="AV138" s="163"/>
      <c r="AW138" s="52"/>
      <c r="AX138" s="53"/>
      <c r="AY138" s="53"/>
      <c r="AZ138" s="53"/>
      <c r="BA138" s="53"/>
      <c r="BB138" s="53"/>
      <c r="BC138" s="53"/>
      <c r="BD138" s="53"/>
      <c r="BE138" s="53"/>
      <c r="BF138" s="53"/>
      <c r="BG138" s="53"/>
      <c r="BH138" s="53"/>
      <c r="BI138" s="53"/>
      <c r="BJ138" s="53"/>
      <c r="BK138" s="53"/>
      <c r="BL138" s="202"/>
      <c r="BQ138" s="78"/>
    </row>
    <row r="139" spans="1:69" ht="11.25" customHeight="1" x14ac:dyDescent="0.25">
      <c r="A139" s="33"/>
      <c r="B139" s="98"/>
      <c r="C139" s="35"/>
      <c r="D139" s="36"/>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T139" s="36"/>
      <c r="AU139" s="277" t="s">
        <v>81</v>
      </c>
      <c r="AV139" s="277"/>
      <c r="AW139" s="277"/>
      <c r="AX139" s="277"/>
      <c r="AY139" s="277"/>
      <c r="AZ139" s="277"/>
      <c r="BA139" s="277"/>
      <c r="BB139" s="277"/>
      <c r="BC139" s="277"/>
      <c r="BD139" s="277"/>
      <c r="BE139" s="277"/>
      <c r="BF139" s="277"/>
      <c r="BG139" s="277"/>
      <c r="BH139" s="277"/>
      <c r="BI139" s="277"/>
      <c r="BJ139" s="277"/>
      <c r="BK139" s="53"/>
      <c r="BL139" s="202"/>
    </row>
    <row r="140" spans="1:69" ht="11.25" customHeight="1" x14ac:dyDescent="0.25">
      <c r="A140" s="33"/>
      <c r="B140" s="98"/>
      <c r="C140" s="35"/>
      <c r="D140" s="36"/>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T140" s="36"/>
      <c r="AU140" s="53"/>
      <c r="AV140" s="144"/>
      <c r="AW140" s="144"/>
      <c r="AX140" s="144"/>
      <c r="AY140" s="144"/>
      <c r="AZ140" s="144"/>
      <c r="BA140" s="144"/>
      <c r="BB140" s="144"/>
      <c r="BC140" s="144"/>
      <c r="BD140" s="144"/>
      <c r="BE140" s="144"/>
      <c r="BF140" s="144"/>
      <c r="BG140" s="144"/>
      <c r="BH140" s="144"/>
      <c r="BI140" s="144"/>
      <c r="BJ140" s="53"/>
      <c r="BK140" s="53"/>
      <c r="BL140" s="202"/>
    </row>
    <row r="141" spans="1:69" ht="11.25" customHeight="1" x14ac:dyDescent="0.25">
      <c r="A141" s="33"/>
      <c r="B141" s="98"/>
      <c r="C141" s="35"/>
      <c r="D141" s="36"/>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T141" s="36"/>
      <c r="AU141" s="53"/>
      <c r="AV141" s="53"/>
      <c r="AW141" s="53"/>
      <c r="AX141" s="53"/>
      <c r="AY141" s="46"/>
      <c r="AZ141" s="47"/>
      <c r="BA141" s="46"/>
      <c r="BB141" s="47"/>
      <c r="BC141" s="59"/>
      <c r="BD141" s="47"/>
      <c r="BE141" s="59"/>
      <c r="BF141" s="47"/>
      <c r="BG141" s="53"/>
      <c r="BH141" s="65"/>
      <c r="BI141" s="53"/>
      <c r="BK141" s="53"/>
      <c r="BL141" s="202"/>
    </row>
    <row r="142" spans="1:69" ht="11.25" customHeight="1" x14ac:dyDescent="0.25">
      <c r="A142" s="33"/>
      <c r="B142" s="98"/>
      <c r="C142" s="35"/>
      <c r="D142" s="36"/>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T142" s="36"/>
      <c r="AU142" s="53"/>
      <c r="AV142" s="53"/>
      <c r="AW142" s="53"/>
      <c r="AX142" s="53"/>
      <c r="AY142" s="50"/>
      <c r="AZ142" s="51"/>
      <c r="BA142" s="50"/>
      <c r="BB142" s="51"/>
      <c r="BC142" s="52"/>
      <c r="BD142" s="51"/>
      <c r="BE142" s="52"/>
      <c r="BF142" s="51"/>
      <c r="BG142" s="53"/>
      <c r="BH142" s="65"/>
      <c r="BI142" s="53"/>
      <c r="BK142" s="53"/>
      <c r="BL142" s="202"/>
    </row>
    <row r="143" spans="1:69" ht="11.25" customHeight="1" x14ac:dyDescent="0.25">
      <c r="A143" s="33"/>
      <c r="B143" s="98"/>
      <c r="C143" s="35"/>
      <c r="D143" s="36"/>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c r="AV143" s="276" t="s">
        <v>69</v>
      </c>
      <c r="AW143" s="276"/>
      <c r="AX143" s="276"/>
      <c r="AY143" s="276"/>
      <c r="AZ143" s="276"/>
      <c r="BA143" s="276"/>
      <c r="BB143" s="276"/>
      <c r="BC143" s="276"/>
      <c r="BD143" s="276"/>
      <c r="BE143" s="276"/>
      <c r="BF143" s="276"/>
      <c r="BG143" s="276"/>
      <c r="BH143" s="276"/>
      <c r="BI143" s="276"/>
      <c r="BK143" s="53"/>
      <c r="BL143" s="202"/>
    </row>
    <row r="144" spans="1:69" ht="6" customHeight="1" thickBot="1" x14ac:dyDescent="0.3">
      <c r="A144" s="38"/>
      <c r="B144" s="26"/>
      <c r="C144" s="39"/>
      <c r="D144" s="40"/>
      <c r="E144" s="25"/>
      <c r="F144" s="25"/>
      <c r="G144" s="25"/>
      <c r="H144" s="25"/>
      <c r="I144" s="25"/>
      <c r="J144" s="25"/>
      <c r="K144" s="25"/>
      <c r="L144" s="25"/>
      <c r="M144" s="25"/>
      <c r="N144" s="25"/>
      <c r="O144" s="25"/>
      <c r="P144" s="25"/>
      <c r="Q144" s="25"/>
      <c r="R144" s="25"/>
      <c r="S144" s="25"/>
      <c r="T144" s="25"/>
      <c r="U144" s="25"/>
      <c r="V144" s="25"/>
      <c r="W144" s="25"/>
      <c r="X144" s="25"/>
      <c r="Y144" s="25"/>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40"/>
      <c r="AU144" s="25"/>
      <c r="AV144" s="25"/>
      <c r="AW144" s="25"/>
      <c r="AX144" s="25"/>
      <c r="AY144" s="25"/>
      <c r="AZ144" s="25"/>
      <c r="BA144" s="25"/>
      <c r="BB144" s="25"/>
      <c r="BC144" s="25"/>
      <c r="BD144" s="25"/>
      <c r="BE144" s="25"/>
      <c r="BF144" s="25"/>
      <c r="BG144" s="25"/>
      <c r="BH144" s="25"/>
      <c r="BI144" s="25"/>
      <c r="BJ144" s="25"/>
      <c r="BK144" s="25"/>
      <c r="BL144" s="203"/>
      <c r="BM144" s="151"/>
      <c r="BN144" s="151"/>
    </row>
    <row r="145" spans="1:67" ht="6" customHeight="1" x14ac:dyDescent="0.25">
      <c r="A145" s="28"/>
      <c r="B145" s="29"/>
      <c r="C145" s="30"/>
      <c r="D145" s="31"/>
      <c r="E145" s="32"/>
      <c r="F145" s="32"/>
      <c r="G145" s="32"/>
      <c r="H145" s="32"/>
      <c r="I145" s="32"/>
      <c r="J145" s="32"/>
      <c r="K145" s="32"/>
      <c r="L145" s="32"/>
      <c r="M145" s="32"/>
      <c r="N145" s="32"/>
      <c r="O145" s="32"/>
      <c r="P145" s="32"/>
      <c r="Q145" s="32"/>
      <c r="R145" s="32"/>
      <c r="S145" s="32"/>
      <c r="T145" s="32"/>
      <c r="U145" s="32"/>
      <c r="V145" s="32"/>
      <c r="W145" s="32"/>
      <c r="X145" s="32"/>
      <c r="Y145" s="32"/>
      <c r="AT145" s="36"/>
      <c r="AU145" s="53"/>
      <c r="AV145" s="32"/>
      <c r="AW145" s="32"/>
      <c r="AX145" s="32"/>
      <c r="AY145" s="32"/>
      <c r="AZ145" s="32"/>
      <c r="BA145" s="32"/>
      <c r="BB145" s="32"/>
      <c r="BC145" s="32"/>
      <c r="BD145" s="32"/>
      <c r="BE145" s="32"/>
      <c r="BF145" s="32"/>
      <c r="BG145" s="32"/>
      <c r="BH145" s="32"/>
      <c r="BI145" s="32"/>
      <c r="BJ145" s="32"/>
      <c r="BK145" s="32"/>
      <c r="BL145" s="202"/>
    </row>
    <row r="146" spans="1:67" ht="11.25" customHeight="1" x14ac:dyDescent="0.25">
      <c r="A146" s="33"/>
      <c r="B146" s="196">
        <v>122</v>
      </c>
      <c r="C146" s="35"/>
      <c r="D146" s="36"/>
      <c r="E146" s="274" t="s">
        <v>82</v>
      </c>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c r="AV146" s="53"/>
      <c r="AW146" s="53"/>
      <c r="AX146" s="53"/>
      <c r="AY146" s="53"/>
      <c r="AZ146" s="53"/>
      <c r="BA146" s="53"/>
      <c r="BD146" s="46"/>
      <c r="BE146" s="47"/>
      <c r="BF146" s="59"/>
      <c r="BG146" s="67"/>
      <c r="BH146" s="54"/>
      <c r="BI146" s="57"/>
      <c r="BJ146" s="68"/>
      <c r="BK146" s="53"/>
      <c r="BL146" s="202"/>
    </row>
    <row r="147" spans="1:67" ht="11.25" customHeight="1" x14ac:dyDescent="0.25">
      <c r="A147" s="33"/>
      <c r="B147" s="80"/>
      <c r="C147" s="35"/>
      <c r="D147" s="36"/>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T147" s="36"/>
      <c r="AU147" s="53" t="s">
        <v>83</v>
      </c>
      <c r="AW147" s="53"/>
      <c r="AX147" s="48" t="s">
        <v>9</v>
      </c>
      <c r="AY147" s="48"/>
      <c r="AZ147" s="48"/>
      <c r="BA147" s="49"/>
      <c r="BB147" s="49"/>
      <c r="BC147" s="49"/>
      <c r="BD147" s="50"/>
      <c r="BE147" s="51"/>
      <c r="BF147" s="52"/>
      <c r="BG147" s="71"/>
      <c r="BH147" s="70" t="s">
        <v>48</v>
      </c>
      <c r="BI147" s="60"/>
      <c r="BJ147" s="71"/>
      <c r="BK147" s="53"/>
      <c r="BL147" s="202"/>
    </row>
    <row r="148" spans="1:67" ht="6" customHeight="1" x14ac:dyDescent="0.25">
      <c r="A148" s="33"/>
      <c r="B148" s="98"/>
      <c r="C148" s="35"/>
      <c r="D148" s="36"/>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T148" s="36"/>
      <c r="AU148" s="53"/>
      <c r="AW148" s="53"/>
      <c r="AX148" s="53"/>
      <c r="AY148" s="53"/>
      <c r="AZ148" s="53"/>
      <c r="BA148" s="53"/>
      <c r="BB148" s="53"/>
      <c r="BC148" s="53"/>
      <c r="BD148" s="53"/>
      <c r="BE148" s="54"/>
      <c r="BF148" s="54"/>
      <c r="BG148" s="54"/>
      <c r="BH148" s="54"/>
      <c r="BI148" s="54"/>
      <c r="BJ148" s="53"/>
      <c r="BK148" s="53"/>
      <c r="BL148" s="202"/>
    </row>
    <row r="149" spans="1:67" ht="11.25" customHeight="1" x14ac:dyDescent="0.25">
      <c r="A149" s="33"/>
      <c r="B149" s="98"/>
      <c r="C149" s="35"/>
      <c r="D149" s="36"/>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3" t="s">
        <v>49</v>
      </c>
      <c r="AW149" s="53"/>
      <c r="AX149" s="53"/>
      <c r="AY149" s="53"/>
      <c r="AZ149" s="53"/>
      <c r="BA149" s="53"/>
      <c r="BB149" s="48"/>
      <c r="BC149" s="48" t="s">
        <v>9</v>
      </c>
      <c r="BD149" s="49"/>
      <c r="BE149" s="49"/>
      <c r="BF149" s="48"/>
      <c r="BG149" s="49"/>
      <c r="BH149" s="49"/>
      <c r="BI149" s="48"/>
      <c r="BJ149" s="74" t="s">
        <v>84</v>
      </c>
      <c r="BK149" s="53"/>
      <c r="BL149" s="202"/>
    </row>
    <row r="150" spans="1:67" ht="11.25" customHeight="1" x14ac:dyDescent="0.25">
      <c r="A150" s="33"/>
      <c r="B150" s="98"/>
      <c r="C150" s="35"/>
      <c r="D150" s="36"/>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53" t="s">
        <v>51</v>
      </c>
      <c r="AW150" s="53"/>
      <c r="AX150" s="53"/>
      <c r="AY150" s="53"/>
      <c r="AZ150" s="53"/>
      <c r="BA150" s="48" t="s">
        <v>9</v>
      </c>
      <c r="BB150" s="48"/>
      <c r="BC150" s="48"/>
      <c r="BD150" s="48"/>
      <c r="BE150" s="49"/>
      <c r="BF150" s="48"/>
      <c r="BG150" s="49"/>
      <c r="BH150" s="49"/>
      <c r="BI150" s="48"/>
      <c r="BJ150" s="74" t="s">
        <v>85</v>
      </c>
      <c r="BK150" s="53"/>
      <c r="BL150" s="202"/>
      <c r="BN150" s="78">
        <v>125</v>
      </c>
    </row>
    <row r="151" spans="1:67" ht="11.25" customHeight="1" x14ac:dyDescent="0.25">
      <c r="A151" s="33"/>
      <c r="B151" s="98"/>
      <c r="C151" s="35"/>
      <c r="D151" s="36"/>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t="s">
        <v>53</v>
      </c>
      <c r="AW151" s="53"/>
      <c r="AX151" s="53"/>
      <c r="AY151" s="53"/>
      <c r="AZ151" s="48" t="s">
        <v>9</v>
      </c>
      <c r="BA151" s="48"/>
      <c r="BB151" s="48"/>
      <c r="BC151" s="48"/>
      <c r="BD151" s="48"/>
      <c r="BE151" s="49"/>
      <c r="BF151" s="48"/>
      <c r="BG151" s="49"/>
      <c r="BH151" s="49"/>
      <c r="BI151" s="48"/>
      <c r="BJ151" s="74" t="s">
        <v>86</v>
      </c>
      <c r="BK151" s="53"/>
      <c r="BL151" s="202"/>
    </row>
    <row r="152" spans="1:67" ht="6" customHeight="1" thickBot="1" x14ac:dyDescent="0.3">
      <c r="A152" s="38"/>
      <c r="B152" s="26"/>
      <c r="C152" s="39"/>
      <c r="D152" s="40"/>
      <c r="E152" s="53"/>
      <c r="F152" s="53"/>
      <c r="G152" s="53"/>
      <c r="H152" s="53"/>
      <c r="I152" s="53"/>
      <c r="J152" s="53"/>
      <c r="K152" s="53"/>
      <c r="L152" s="53"/>
      <c r="M152" s="53"/>
      <c r="N152" s="53"/>
      <c r="O152" s="53"/>
      <c r="P152" s="53"/>
      <c r="Q152" s="53"/>
      <c r="R152" s="53"/>
      <c r="S152" s="53"/>
      <c r="T152" s="53"/>
      <c r="U152" s="53"/>
      <c r="V152" s="53"/>
      <c r="W152" s="53"/>
      <c r="X152" s="53"/>
      <c r="Y152" s="53"/>
      <c r="AT152" s="36"/>
      <c r="AU152" s="53"/>
      <c r="AV152" s="53"/>
      <c r="AW152" s="53"/>
      <c r="AX152" s="53"/>
      <c r="AY152" s="53"/>
      <c r="AZ152" s="53"/>
      <c r="BA152" s="53"/>
      <c r="BB152" s="53"/>
      <c r="BC152" s="53"/>
      <c r="BD152" s="53"/>
      <c r="BE152" s="53"/>
      <c r="BF152" s="53"/>
      <c r="BG152" s="53"/>
      <c r="BH152" s="53"/>
      <c r="BI152" s="53"/>
      <c r="BJ152" s="53"/>
      <c r="BK152" s="53"/>
      <c r="BL152" s="203"/>
      <c r="BM152" s="151"/>
      <c r="BN152" s="151"/>
    </row>
    <row r="153" spans="1:67" ht="6" customHeight="1" x14ac:dyDescent="0.25">
      <c r="A153" s="28"/>
      <c r="B153" s="29"/>
      <c r="C153" s="30"/>
      <c r="D153" s="31"/>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1"/>
      <c r="AU153" s="32"/>
      <c r="AV153" s="32"/>
      <c r="AW153" s="32"/>
      <c r="AX153" s="32"/>
      <c r="AY153" s="32"/>
      <c r="AZ153" s="32"/>
      <c r="BA153" s="32"/>
      <c r="BB153" s="32"/>
      <c r="BC153" s="32"/>
      <c r="BD153" s="32"/>
      <c r="BE153" s="32"/>
      <c r="BF153" s="32"/>
      <c r="BG153" s="32"/>
      <c r="BH153" s="32"/>
      <c r="BI153" s="32"/>
      <c r="BJ153" s="32"/>
      <c r="BK153" s="32"/>
      <c r="BL153" s="36"/>
      <c r="BM153" s="53"/>
      <c r="BN153" s="53"/>
      <c r="BO153" s="53"/>
    </row>
    <row r="154" spans="1:67" ht="11.25" customHeight="1" x14ac:dyDescent="0.25">
      <c r="A154" s="33"/>
      <c r="B154" s="196">
        <v>123</v>
      </c>
      <c r="C154" s="35"/>
      <c r="D154" s="36"/>
      <c r="E154" s="274" t="s">
        <v>174</v>
      </c>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48"/>
      <c r="AT154" s="161"/>
      <c r="AU154" s="53" t="s">
        <v>87</v>
      </c>
      <c r="AW154" s="53"/>
      <c r="AX154" s="53"/>
      <c r="AY154" s="53"/>
      <c r="AZ154" s="48"/>
      <c r="BA154" s="48"/>
      <c r="BB154" s="48"/>
      <c r="BC154" s="48"/>
      <c r="BD154" s="48"/>
      <c r="BE154" s="48"/>
      <c r="BF154" s="48"/>
      <c r="BG154" s="48"/>
      <c r="BI154" s="48"/>
      <c r="BJ154" s="48"/>
      <c r="BK154" s="48"/>
      <c r="BL154" s="161"/>
      <c r="BM154" s="48"/>
      <c r="BN154" s="48"/>
      <c r="BO154" s="48"/>
    </row>
    <row r="155" spans="1:67" ht="11.25" customHeight="1" x14ac:dyDescent="0.25">
      <c r="A155" s="33"/>
      <c r="B155" s="80" t="s">
        <v>178</v>
      </c>
      <c r="C155" s="35"/>
      <c r="D155" s="36"/>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48"/>
      <c r="AT155" s="162"/>
      <c r="AU155" s="53"/>
      <c r="AW155" s="53" t="s">
        <v>89</v>
      </c>
      <c r="AX155" s="53"/>
      <c r="AY155" s="48"/>
      <c r="AZ155" s="48"/>
      <c r="BA155" s="56"/>
      <c r="BB155" s="53"/>
      <c r="BC155" s="48"/>
      <c r="BD155" s="48"/>
      <c r="BE155" s="48"/>
      <c r="BF155" s="48" t="s">
        <v>9</v>
      </c>
      <c r="BG155" s="48"/>
      <c r="BH155" s="49"/>
      <c r="BI155" s="48"/>
      <c r="BJ155" s="64" t="s">
        <v>56</v>
      </c>
      <c r="BK155" s="53"/>
      <c r="BL155" s="161"/>
      <c r="BM155" s="48"/>
      <c r="BN155" s="48"/>
      <c r="BO155" s="48"/>
    </row>
    <row r="156" spans="1:67" ht="11.25" customHeight="1" x14ac:dyDescent="0.25">
      <c r="A156" s="33"/>
      <c r="B156" s="98"/>
      <c r="C156" s="35"/>
      <c r="D156" s="36"/>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53"/>
      <c r="AT156" s="36"/>
      <c r="AU156" s="53" t="s">
        <v>90</v>
      </c>
      <c r="AW156" s="53"/>
      <c r="AX156" s="53"/>
      <c r="AY156" s="53"/>
      <c r="AZ156" s="53"/>
      <c r="BA156" s="53"/>
      <c r="BB156" s="48"/>
      <c r="BC156" s="48"/>
      <c r="BD156" s="48"/>
      <c r="BE156" s="56"/>
      <c r="BF156" s="48" t="s">
        <v>9</v>
      </c>
      <c r="BG156" s="48"/>
      <c r="BH156" s="49"/>
      <c r="BI156" s="48"/>
      <c r="BJ156" s="64" t="s">
        <v>57</v>
      </c>
      <c r="BK156" s="48"/>
      <c r="BL156" s="161"/>
      <c r="BM156" s="48"/>
      <c r="BN156" s="78">
        <v>125</v>
      </c>
      <c r="BO156" s="48"/>
    </row>
    <row r="157" spans="1:67" ht="6" customHeight="1" thickBot="1" x14ac:dyDescent="0.3">
      <c r="A157" s="38"/>
      <c r="B157" s="26"/>
      <c r="C157" s="39"/>
      <c r="D157" s="40"/>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40"/>
      <c r="AU157" s="25"/>
      <c r="AV157" s="25"/>
      <c r="AW157" s="25"/>
      <c r="AX157" s="25"/>
      <c r="AY157" s="25"/>
      <c r="AZ157" s="25"/>
      <c r="BA157" s="25"/>
      <c r="BB157" s="25"/>
      <c r="BC157" s="25"/>
      <c r="BD157" s="25"/>
      <c r="BE157" s="25"/>
      <c r="BF157" s="25"/>
      <c r="BG157" s="25"/>
      <c r="BH157" s="25"/>
      <c r="BI157" s="25"/>
      <c r="BJ157" s="25"/>
      <c r="BK157" s="25"/>
      <c r="BL157" s="203"/>
      <c r="BM157" s="151"/>
      <c r="BN157" s="151"/>
      <c r="BO157" s="53"/>
    </row>
    <row r="158" spans="1:67" ht="6" customHeight="1" x14ac:dyDescent="0.25">
      <c r="A158" s="28"/>
      <c r="B158" s="29"/>
      <c r="C158" s="30"/>
      <c r="D158" s="31"/>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6"/>
      <c r="BM158" s="53"/>
      <c r="BN158" s="53"/>
      <c r="BO158" s="53"/>
    </row>
    <row r="159" spans="1:67" ht="11.25" customHeight="1" x14ac:dyDescent="0.25">
      <c r="A159" s="33"/>
      <c r="B159" s="196">
        <v>124</v>
      </c>
      <c r="C159" s="35"/>
      <c r="D159" s="36"/>
      <c r="E159" s="281" t="str">
        <f ca="1">VLOOKUP(INDIRECT(ADDRESS(ROW(),COLUMN()-3)),INDIRECT("translations[[Question Num]:["&amp; Language_Selected &amp;"]]"),MATCH(Language_Selected,Language_Options,0)+1,FALSE)</f>
        <v>The anemia test shows that (NAME OF CHILD) has severe anemia. Your child is very ill and must be taken to a health facility immediately.
RECORD THE RESULT OF THE ANEMIA TEST ON THE SEVERE ANEMIA REFERRAL FORM.</v>
      </c>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4"/>
      <c r="BL159" s="205"/>
      <c r="BM159" s="192"/>
      <c r="BN159" s="192"/>
      <c r="BO159" s="192"/>
    </row>
    <row r="160" spans="1:67" ht="11.25" customHeight="1" x14ac:dyDescent="0.25">
      <c r="A160" s="33"/>
      <c r="C160" s="35"/>
      <c r="D160" s="36"/>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4"/>
      <c r="BL160" s="205"/>
      <c r="BM160" s="192"/>
      <c r="BN160" s="192"/>
      <c r="BO160" s="192"/>
    </row>
    <row r="161" spans="1:67" ht="11.25" customHeight="1" x14ac:dyDescent="0.25">
      <c r="A161" s="33"/>
      <c r="B161" s="80"/>
      <c r="C161" s="35"/>
      <c r="D161" s="36"/>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4"/>
      <c r="BL161" s="205"/>
      <c r="BM161" s="192"/>
      <c r="BN161" s="192"/>
      <c r="BO161" s="192"/>
    </row>
    <row r="162" spans="1:67" ht="11.25" customHeight="1" x14ac:dyDescent="0.25">
      <c r="A162" s="33"/>
      <c r="B162" s="98"/>
      <c r="C162" s="35"/>
      <c r="D162" s="36"/>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4"/>
      <c r="BL162" s="205"/>
      <c r="BM162" s="192"/>
      <c r="BN162" s="192"/>
      <c r="BO162" s="192"/>
    </row>
    <row r="163" spans="1:67" ht="6" customHeight="1" thickBot="1" x14ac:dyDescent="0.3">
      <c r="A163" s="38"/>
      <c r="B163" s="26"/>
      <c r="C163" s="39"/>
      <c r="D163" s="40"/>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03"/>
      <c r="BM163" s="151"/>
      <c r="BN163" s="151"/>
      <c r="BO163" s="53"/>
    </row>
    <row r="164" spans="1:67" ht="6" customHeight="1" x14ac:dyDescent="0.25">
      <c r="A164" s="81"/>
      <c r="B164" s="82"/>
      <c r="C164" s="30"/>
      <c r="D164" s="31"/>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150"/>
      <c r="AU164" s="150"/>
      <c r="AV164" s="150"/>
      <c r="AW164" s="150"/>
      <c r="AX164" s="150"/>
      <c r="AY164" s="150"/>
      <c r="AZ164" s="150"/>
      <c r="BA164" s="150"/>
      <c r="BB164" s="150"/>
      <c r="BC164" s="150"/>
      <c r="BD164" s="150"/>
      <c r="BE164" s="150"/>
      <c r="BF164" s="150"/>
      <c r="BG164" s="150"/>
      <c r="BH164" s="150"/>
      <c r="BI164" s="150"/>
      <c r="BJ164" s="150"/>
      <c r="BK164" s="150"/>
      <c r="BL164" s="202"/>
    </row>
    <row r="165" spans="1:67" ht="11.25" customHeight="1" x14ac:dyDescent="0.25">
      <c r="A165" s="83"/>
      <c r="B165" s="196">
        <v>125</v>
      </c>
      <c r="C165" s="35"/>
      <c r="D165" s="36"/>
      <c r="E165" s="275" t="s">
        <v>182</v>
      </c>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06"/>
      <c r="BM165" s="193"/>
      <c r="BN165" s="193"/>
    </row>
    <row r="166" spans="1:67" ht="6" customHeight="1" thickBot="1" x14ac:dyDescent="0.3">
      <c r="A166" s="85"/>
      <c r="B166" s="86"/>
      <c r="C166" s="39"/>
      <c r="D166" s="40"/>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87"/>
      <c r="AK166" s="25"/>
      <c r="AL166" s="25"/>
      <c r="AM166" s="25"/>
      <c r="AN166" s="25"/>
      <c r="AO166" s="25"/>
      <c r="AP166" s="25"/>
      <c r="AQ166" s="25"/>
      <c r="AR166" s="25"/>
      <c r="AS166" s="25"/>
      <c r="AT166" s="151"/>
      <c r="AU166" s="151"/>
      <c r="AV166" s="151"/>
      <c r="AW166" s="151"/>
      <c r="AX166" s="151"/>
      <c r="AY166" s="151"/>
      <c r="AZ166" s="151"/>
      <c r="BA166" s="151"/>
      <c r="BB166" s="151"/>
      <c r="BC166" s="151"/>
      <c r="BD166" s="151"/>
      <c r="BE166" s="151"/>
      <c r="BF166" s="151"/>
      <c r="BG166" s="151"/>
      <c r="BH166" s="151"/>
      <c r="BI166" s="151"/>
      <c r="BJ166" s="151"/>
      <c r="BK166" s="151"/>
      <c r="BL166" s="203"/>
      <c r="BM166" s="151"/>
      <c r="BN166" s="151"/>
    </row>
    <row r="167" spans="1:67" ht="6" customHeight="1" x14ac:dyDescent="0.25">
      <c r="A167" s="32"/>
      <c r="B167" s="29"/>
      <c r="C167" s="45"/>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row>
    <row r="205" spans="69:69" x14ac:dyDescent="0.25">
      <c r="BQ205" s="78"/>
    </row>
  </sheetData>
  <sheetProtection sheet="1" scenarios="1" formatCells="0" formatRows="0" insertRows="0" deleteRows="0"/>
  <mergeCells count="37">
    <mergeCell ref="A1:BO1"/>
    <mergeCell ref="E61:AR62"/>
    <mergeCell ref="E53:AR54"/>
    <mergeCell ref="E33:AR33"/>
    <mergeCell ref="E4:BN7"/>
    <mergeCell ref="D10:BI10"/>
    <mergeCell ref="E49:AR50"/>
    <mergeCell ref="E56:AR58"/>
    <mergeCell ref="E13:AR16"/>
    <mergeCell ref="E36:X36"/>
    <mergeCell ref="E20:AR21"/>
    <mergeCell ref="E28:AR29"/>
    <mergeCell ref="E31:AR32"/>
    <mergeCell ref="E24:AR25"/>
    <mergeCell ref="E41:AR46"/>
    <mergeCell ref="E165:BK165"/>
    <mergeCell ref="AV82:BI82"/>
    <mergeCell ref="E85:AR87"/>
    <mergeCell ref="AV87:BI87"/>
    <mergeCell ref="AU139:BJ139"/>
    <mergeCell ref="AV143:BI143"/>
    <mergeCell ref="E103:BJ104"/>
    <mergeCell ref="E80:AR82"/>
    <mergeCell ref="E111:AR114"/>
    <mergeCell ref="E117:BK130"/>
    <mergeCell ref="E133:AR135"/>
    <mergeCell ref="E154:AR156"/>
    <mergeCell ref="E107:AA108"/>
    <mergeCell ref="D100:BI100"/>
    <mergeCell ref="E90:AR95"/>
    <mergeCell ref="E159:BK162"/>
    <mergeCell ref="E146:AR151"/>
    <mergeCell ref="E138:AR143"/>
    <mergeCell ref="E65:AR66"/>
    <mergeCell ref="E69:BJ69"/>
    <mergeCell ref="E70:BJ70"/>
    <mergeCell ref="E76:AR77"/>
  </mergeCells>
  <printOptions horizontalCentered="1"/>
  <pageMargins left="0.25" right="0.25" top="0.1" bottom="0.1" header="0.3" footer="0.3"/>
  <pageSetup paperSize="9" scale="93" orientation="portrait" r:id="rId1"/>
  <headerFooter>
    <oddFooter>&amp;CBIO-&amp;P</oddFooter>
  </headerFooter>
  <rowBreaks count="1" manualBreakCount="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BT205"/>
  <sheetViews>
    <sheetView view="pageBreakPreview" zoomScaleNormal="100" zoomScaleSheetLayoutView="100" workbookViewId="0">
      <selection sqref="A1:BN1"/>
    </sheetView>
  </sheetViews>
  <sheetFormatPr defaultColWidth="1.90625" defaultRowHeight="10.3" x14ac:dyDescent="0.25"/>
  <cols>
    <col min="1" max="1" width="1" customWidth="1"/>
    <col min="2" max="2" width="3.90625" style="146"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7" x14ac:dyDescent="0.25">
      <c r="A1" s="285" t="s">
        <v>172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row>
    <row r="2" spans="1:67" ht="6" customHeight="1" thickBot="1" x14ac:dyDescent="0.3">
      <c r="A2" s="25"/>
      <c r="B2" s="26"/>
      <c r="C2" s="27"/>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67" ht="6" customHeight="1" x14ac:dyDescent="0.25">
      <c r="A3" s="28"/>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150"/>
      <c r="AU3" s="150"/>
      <c r="AV3" s="150"/>
      <c r="AW3" s="150"/>
      <c r="AX3" s="150"/>
      <c r="AY3" s="150"/>
      <c r="AZ3" s="150"/>
      <c r="BA3" s="150"/>
      <c r="BB3" s="150"/>
      <c r="BC3" s="150"/>
      <c r="BD3" s="150"/>
      <c r="BE3" s="150"/>
      <c r="BF3" s="150"/>
      <c r="BG3" s="150"/>
      <c r="BH3" s="150"/>
      <c r="BI3" s="150"/>
      <c r="BJ3" s="150"/>
      <c r="BK3" s="150"/>
      <c r="BL3" s="150"/>
      <c r="BM3" s="150"/>
      <c r="BN3" s="158"/>
    </row>
    <row r="4" spans="1:67" ht="11.25" customHeight="1" x14ac:dyDescent="0.25">
      <c r="A4" s="33"/>
      <c r="B4" s="196">
        <v>101</v>
      </c>
      <c r="C4" s="35"/>
      <c r="D4" s="36"/>
      <c r="E4" s="274" t="s">
        <v>190</v>
      </c>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row>
    <row r="5" spans="1:67" ht="11.25" customHeight="1" x14ac:dyDescent="0.25">
      <c r="A5" s="33"/>
      <c r="B5" s="84"/>
      <c r="C5" s="35"/>
      <c r="D5" s="36"/>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row>
    <row r="6" spans="1:67" ht="11.25" customHeight="1" x14ac:dyDescent="0.25">
      <c r="A6" s="33"/>
      <c r="B6" s="34"/>
      <c r="C6" s="35"/>
      <c r="D6" s="36"/>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row>
    <row r="7" spans="1:67" ht="11.25" customHeight="1" x14ac:dyDescent="0.25">
      <c r="A7" s="33"/>
      <c r="B7" s="98"/>
      <c r="C7" s="35"/>
      <c r="D7" s="36"/>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row>
    <row r="8" spans="1:67" ht="6" customHeight="1" thickBot="1" x14ac:dyDescent="0.3">
      <c r="A8" s="38"/>
      <c r="B8" s="26"/>
      <c r="C8" s="39"/>
      <c r="D8" s="40"/>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151"/>
      <c r="AU8" s="151"/>
      <c r="AV8" s="151"/>
      <c r="AW8" s="151"/>
      <c r="AX8" s="151"/>
      <c r="AY8" s="151"/>
      <c r="AZ8" s="151"/>
      <c r="BA8" s="151"/>
      <c r="BB8" s="151"/>
      <c r="BC8" s="151"/>
      <c r="BD8" s="151"/>
      <c r="BE8" s="151"/>
      <c r="BF8" s="151"/>
      <c r="BG8" s="151"/>
      <c r="BH8" s="151"/>
      <c r="BI8" s="151"/>
      <c r="BJ8" s="151"/>
      <c r="BK8" s="151"/>
      <c r="BL8" s="151"/>
      <c r="BM8" s="151"/>
      <c r="BN8" s="159"/>
    </row>
    <row r="9" spans="1:67" ht="6" customHeight="1" x14ac:dyDescent="0.25">
      <c r="A9" s="28"/>
      <c r="B9" s="29"/>
      <c r="C9" s="30"/>
      <c r="D9" s="31"/>
      <c r="E9" s="32"/>
      <c r="F9" s="32"/>
      <c r="G9" s="32"/>
      <c r="H9" s="32"/>
      <c r="I9" s="32"/>
      <c r="J9" s="32"/>
      <c r="K9" s="32"/>
      <c r="L9" s="32"/>
      <c r="M9" s="32"/>
      <c r="N9" s="32"/>
      <c r="O9" s="32"/>
      <c r="P9" s="32"/>
      <c r="Q9" s="32"/>
      <c r="R9" s="32"/>
      <c r="S9" s="32"/>
      <c r="T9" s="32"/>
      <c r="U9" s="32"/>
      <c r="V9" s="32"/>
      <c r="W9" s="32"/>
      <c r="X9" s="32"/>
      <c r="Y9" s="32"/>
      <c r="Z9" s="150"/>
      <c r="AA9" s="150"/>
      <c r="AB9" s="150"/>
      <c r="AC9" s="150"/>
      <c r="AD9" s="150"/>
      <c r="AE9" s="150"/>
      <c r="AF9" s="150"/>
      <c r="AG9" s="150"/>
      <c r="AH9" s="150"/>
      <c r="AI9" s="150"/>
      <c r="AJ9" s="150"/>
      <c r="AK9" s="150"/>
      <c r="AL9" s="150"/>
      <c r="AM9" s="150"/>
      <c r="AN9" s="150"/>
      <c r="AO9" s="150"/>
      <c r="AP9" s="150"/>
      <c r="AQ9" s="150"/>
      <c r="AR9" s="150"/>
      <c r="AS9" s="150"/>
      <c r="AT9" s="32"/>
      <c r="AU9" s="32"/>
      <c r="AV9" s="32"/>
      <c r="AW9" s="32"/>
      <c r="AX9" s="32"/>
      <c r="AY9" s="32"/>
      <c r="AZ9" s="32"/>
      <c r="BA9" s="32"/>
      <c r="BB9" s="32"/>
      <c r="BC9" s="32"/>
      <c r="BD9" s="32"/>
      <c r="BE9" s="32"/>
      <c r="BF9" s="32"/>
      <c r="BG9" s="32"/>
      <c r="BH9" s="32"/>
      <c r="BI9" s="32"/>
      <c r="BJ9" s="32"/>
      <c r="BK9" s="32"/>
      <c r="BL9" s="208"/>
    </row>
    <row r="10" spans="1:67" x14ac:dyDescent="0.25">
      <c r="A10" s="33"/>
      <c r="B10" s="98"/>
      <c r="C10" s="35"/>
      <c r="D10" s="282" t="s">
        <v>91</v>
      </c>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53"/>
      <c r="BK10" s="53"/>
      <c r="BL10" s="202"/>
      <c r="BM10" t="s">
        <v>41</v>
      </c>
    </row>
    <row r="11" spans="1:67" ht="6" customHeight="1" thickBot="1" x14ac:dyDescent="0.3">
      <c r="A11" s="38"/>
      <c r="B11" s="26"/>
      <c r="C11" s="39"/>
      <c r="D11" s="40"/>
      <c r="E11" s="27"/>
      <c r="F11" s="25"/>
      <c r="G11" s="25"/>
      <c r="H11" s="25"/>
      <c r="I11" s="25"/>
      <c r="J11" s="25"/>
      <c r="K11" s="25"/>
      <c r="L11" s="25"/>
      <c r="M11" s="25"/>
      <c r="N11" s="25"/>
      <c r="O11" s="25"/>
      <c r="P11" s="25"/>
      <c r="Q11" s="25"/>
      <c r="R11" s="25"/>
      <c r="S11" s="25"/>
      <c r="T11" s="25"/>
      <c r="U11" s="25"/>
      <c r="V11" s="25"/>
      <c r="W11" s="25"/>
      <c r="X11" s="25"/>
      <c r="Y11" s="25"/>
      <c r="Z11" s="151"/>
      <c r="AA11" s="151"/>
      <c r="AB11" s="151"/>
      <c r="AC11" s="151"/>
      <c r="AD11" s="151"/>
      <c r="AE11" s="151"/>
      <c r="AF11" s="151"/>
      <c r="AG11" s="151"/>
      <c r="AH11" s="151"/>
      <c r="AI11" s="151"/>
      <c r="AJ11" s="151"/>
      <c r="AK11" s="151"/>
      <c r="AL11" s="151"/>
      <c r="AM11" s="151"/>
      <c r="AN11" s="151"/>
      <c r="AO11" s="151"/>
      <c r="AP11" s="151"/>
      <c r="AQ11" s="151"/>
      <c r="AR11" s="151"/>
      <c r="AS11" s="151"/>
      <c r="AT11" s="25"/>
      <c r="AU11" s="25"/>
      <c r="AV11" s="25"/>
      <c r="AW11" s="25"/>
      <c r="AX11" s="25"/>
      <c r="AY11" s="25"/>
      <c r="AZ11" s="25"/>
      <c r="BA11" s="25"/>
      <c r="BB11" s="25"/>
      <c r="BC11" s="25"/>
      <c r="BD11" s="25"/>
      <c r="BE11" s="25"/>
      <c r="BF11" s="25"/>
      <c r="BG11" s="25"/>
      <c r="BH11" s="25"/>
      <c r="BI11" s="25"/>
      <c r="BJ11" s="25"/>
      <c r="BK11" s="25"/>
      <c r="BL11" s="203"/>
      <c r="BM11" s="151"/>
      <c r="BN11" s="151"/>
    </row>
    <row r="12" spans="1:67" ht="6" customHeight="1" x14ac:dyDescent="0.25">
      <c r="A12" s="28"/>
      <c r="B12" s="29"/>
      <c r="C12" s="30"/>
      <c r="D12" s="31"/>
      <c r="E12" s="45"/>
      <c r="F12" s="32"/>
      <c r="G12" s="32"/>
      <c r="H12" s="32"/>
      <c r="I12" s="32"/>
      <c r="J12" s="32"/>
      <c r="K12" s="32"/>
      <c r="L12" s="32"/>
      <c r="M12" s="32"/>
      <c r="N12" s="32"/>
      <c r="O12" s="32"/>
      <c r="P12" s="32"/>
      <c r="Q12" s="32"/>
      <c r="R12" s="32"/>
      <c r="S12" s="32"/>
      <c r="T12" s="32"/>
      <c r="U12" s="32"/>
      <c r="V12" s="32"/>
      <c r="W12" s="32"/>
      <c r="X12" s="32"/>
      <c r="Y12" s="32"/>
      <c r="Z12" s="150"/>
      <c r="AT12" s="31"/>
      <c r="AU12" s="32"/>
      <c r="AV12" s="32"/>
      <c r="AW12" s="32"/>
      <c r="AX12" s="32"/>
      <c r="AY12" s="32"/>
      <c r="AZ12" s="32"/>
      <c r="BA12" s="32"/>
      <c r="BB12" s="32"/>
      <c r="BC12" s="32"/>
      <c r="BD12" s="32"/>
      <c r="BE12" s="32"/>
      <c r="BF12" s="32"/>
      <c r="BG12" s="32"/>
      <c r="BH12" s="32"/>
      <c r="BI12" s="32"/>
      <c r="BJ12" s="32"/>
      <c r="BK12" s="32"/>
      <c r="BL12" s="208"/>
    </row>
    <row r="13" spans="1:67" ht="11.25" customHeight="1" x14ac:dyDescent="0.25">
      <c r="A13" s="33"/>
      <c r="B13" s="196">
        <v>102</v>
      </c>
      <c r="C13" s="35"/>
      <c r="D13" s="36"/>
      <c r="E13" s="287" t="s">
        <v>189</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T13" s="36"/>
      <c r="AU13" s="53" t="s">
        <v>18</v>
      </c>
      <c r="AV13" s="53"/>
      <c r="AW13" s="53"/>
      <c r="AX13" s="53"/>
      <c r="AY13" s="52"/>
      <c r="AZ13" s="52"/>
      <c r="BA13" s="52"/>
      <c r="BB13" s="52"/>
      <c r="BC13" s="52"/>
      <c r="BD13" s="52"/>
      <c r="BE13" s="52"/>
      <c r="BF13" s="52"/>
      <c r="BG13" s="52"/>
      <c r="BH13" s="52"/>
      <c r="BI13" s="52"/>
      <c r="BJ13" s="136"/>
      <c r="BK13" s="53"/>
      <c r="BL13" s="202"/>
    </row>
    <row r="14" spans="1:67" ht="11.25" customHeight="1" x14ac:dyDescent="0.25">
      <c r="A14" s="33"/>
      <c r="B14" s="80"/>
      <c r="C14" s="35"/>
      <c r="D14" s="3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T14" s="36"/>
      <c r="BK14" s="53"/>
      <c r="BL14" s="202"/>
    </row>
    <row r="15" spans="1:67" ht="11.25" customHeight="1" x14ac:dyDescent="0.25">
      <c r="A15" s="33"/>
      <c r="B15" s="98"/>
      <c r="C15" s="35"/>
      <c r="D15" s="3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T15" s="36"/>
      <c r="AU15" s="53"/>
      <c r="AV15" s="53"/>
      <c r="AW15" s="53"/>
      <c r="AX15" s="53"/>
      <c r="AY15" s="53"/>
      <c r="AZ15" s="53"/>
      <c r="BA15" s="53"/>
      <c r="BB15" s="53"/>
      <c r="BC15" s="53"/>
      <c r="BG15" s="46"/>
      <c r="BH15" s="47"/>
      <c r="BI15" s="46"/>
      <c r="BJ15" s="47"/>
      <c r="BK15" s="53"/>
      <c r="BL15" s="202"/>
    </row>
    <row r="16" spans="1:67" ht="11.25" customHeight="1" x14ac:dyDescent="0.25">
      <c r="A16" s="33"/>
      <c r="B16" s="98"/>
      <c r="C16" s="35"/>
      <c r="D16" s="3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T16" s="36"/>
      <c r="AU16" s="53" t="s">
        <v>42</v>
      </c>
      <c r="AY16" s="53"/>
      <c r="AZ16" s="48"/>
      <c r="BA16" s="49"/>
      <c r="BB16" s="49"/>
      <c r="BC16" s="49" t="s">
        <v>9</v>
      </c>
      <c r="BD16" s="49"/>
      <c r="BE16" s="49"/>
      <c r="BF16" s="49"/>
      <c r="BG16" s="50"/>
      <c r="BH16" s="51"/>
      <c r="BI16" s="50"/>
      <c r="BJ16" s="51"/>
      <c r="BK16" s="53"/>
      <c r="BL16" s="202"/>
    </row>
    <row r="17" spans="1:72" ht="6" customHeight="1" thickBot="1" x14ac:dyDescent="0.3">
      <c r="A17" s="38"/>
      <c r="B17" s="26"/>
      <c r="C17" s="39"/>
      <c r="D17" s="40"/>
      <c r="E17" s="25"/>
      <c r="F17" s="25"/>
      <c r="G17" s="25"/>
      <c r="H17" s="25"/>
      <c r="I17" s="25"/>
      <c r="J17" s="25"/>
      <c r="K17" s="25"/>
      <c r="L17" s="25"/>
      <c r="M17" s="25"/>
      <c r="N17" s="25"/>
      <c r="O17" s="25"/>
      <c r="P17" s="25"/>
      <c r="Q17" s="25"/>
      <c r="R17" s="25"/>
      <c r="S17" s="25"/>
      <c r="T17" s="25"/>
      <c r="U17" s="25"/>
      <c r="V17" s="25"/>
      <c r="W17" s="25"/>
      <c r="X17" s="25"/>
      <c r="Y17" s="25"/>
      <c r="Z17" s="151"/>
      <c r="AA17" s="151"/>
      <c r="AB17" s="151"/>
      <c r="AC17" s="151"/>
      <c r="AD17" s="151"/>
      <c r="AE17" s="151"/>
      <c r="AF17" s="151"/>
      <c r="AG17" s="151"/>
      <c r="AH17" s="151"/>
      <c r="AI17" s="151"/>
      <c r="AJ17" s="151"/>
      <c r="AK17" s="151"/>
      <c r="AL17" s="151"/>
      <c r="AM17" s="151"/>
      <c r="AN17" s="151"/>
      <c r="AO17" s="151"/>
      <c r="AP17" s="151"/>
      <c r="AQ17" s="151"/>
      <c r="AR17" s="151"/>
      <c r="AS17" s="152"/>
      <c r="AT17" s="40"/>
      <c r="AU17" s="25"/>
      <c r="AV17" s="25"/>
      <c r="AW17" s="25"/>
      <c r="AX17" s="25"/>
      <c r="AY17" s="25"/>
      <c r="AZ17" s="25"/>
      <c r="BA17" s="25"/>
      <c r="BB17" s="25"/>
      <c r="BC17" s="25"/>
      <c r="BD17" s="25"/>
      <c r="BE17" s="25"/>
      <c r="BF17" s="25"/>
      <c r="BG17" s="25"/>
      <c r="BH17" s="25"/>
      <c r="BI17" s="25"/>
      <c r="BJ17" s="25"/>
      <c r="BK17" s="25"/>
      <c r="BL17" s="203"/>
      <c r="BM17" s="151"/>
      <c r="BN17" s="151"/>
    </row>
    <row r="18" spans="1:72" ht="10.75" thickBot="1" x14ac:dyDescent="0.3">
      <c r="A18" s="53"/>
      <c r="B18" s="98"/>
      <c r="C18" s="42"/>
      <c r="D18" s="53"/>
      <c r="E18" s="53"/>
      <c r="F18" s="53"/>
      <c r="G18" s="53"/>
      <c r="H18" s="53"/>
      <c r="I18" s="53"/>
      <c r="J18" s="53"/>
      <c r="K18" s="53"/>
      <c r="L18" s="53"/>
      <c r="M18" s="53"/>
      <c r="N18" s="53"/>
      <c r="O18" s="53"/>
      <c r="P18" s="53"/>
      <c r="Q18" s="53"/>
      <c r="R18" s="53"/>
      <c r="S18" s="53"/>
      <c r="T18" s="53"/>
      <c r="U18" s="53"/>
      <c r="V18" s="53"/>
      <c r="W18" s="53"/>
      <c r="X18" s="53"/>
      <c r="Y18" s="53"/>
      <c r="Z18" s="153"/>
      <c r="AA18" s="153"/>
      <c r="AB18" s="153"/>
      <c r="AC18" s="153"/>
      <c r="AD18" s="153"/>
      <c r="AE18" s="153"/>
      <c r="AF18" s="153"/>
      <c r="AG18" s="153"/>
      <c r="AH18" s="153"/>
      <c r="AI18" s="153"/>
      <c r="AJ18" s="153"/>
      <c r="AK18" s="153"/>
      <c r="AL18" s="153"/>
      <c r="AM18" s="153"/>
      <c r="AN18" s="153"/>
      <c r="AO18" s="153"/>
      <c r="AP18" s="153"/>
      <c r="AQ18" s="153"/>
      <c r="AR18" s="153"/>
      <c r="AS18" s="153"/>
      <c r="BL18" s="200"/>
      <c r="BM18" s="151"/>
      <c r="BN18" s="151"/>
    </row>
    <row r="19" spans="1:72" ht="6" customHeight="1" x14ac:dyDescent="0.25">
      <c r="A19" s="28"/>
      <c r="B19" s="29"/>
      <c r="C19" s="30"/>
      <c r="D19" s="31"/>
      <c r="E19" s="32"/>
      <c r="F19" s="32"/>
      <c r="G19" s="32"/>
      <c r="H19" s="32"/>
      <c r="I19" s="32"/>
      <c r="J19" s="32"/>
      <c r="K19" s="32"/>
      <c r="L19" s="32"/>
      <c r="M19" s="32"/>
      <c r="N19" s="32"/>
      <c r="O19" s="32"/>
      <c r="P19" s="32"/>
      <c r="Q19" s="32"/>
      <c r="R19" s="32"/>
      <c r="S19" s="32"/>
      <c r="T19" s="32"/>
      <c r="U19" s="32"/>
      <c r="V19" s="32"/>
      <c r="W19" s="32"/>
      <c r="X19" s="32"/>
      <c r="Y19" s="32"/>
      <c r="AT19" s="31"/>
      <c r="AU19" s="32"/>
      <c r="AV19" s="32"/>
      <c r="AW19" s="32"/>
      <c r="AX19" s="32"/>
      <c r="AY19" s="32"/>
      <c r="AZ19" s="32"/>
      <c r="BA19" s="32"/>
      <c r="BB19" s="32"/>
      <c r="BC19" s="32"/>
      <c r="BD19" s="32"/>
      <c r="BE19" s="32"/>
      <c r="BF19" s="32"/>
      <c r="BG19" s="32"/>
      <c r="BH19" s="32"/>
      <c r="BI19" s="32"/>
      <c r="BJ19" s="32"/>
      <c r="BK19" s="32"/>
      <c r="BL19" s="202"/>
    </row>
    <row r="20" spans="1:72" ht="11.25" customHeight="1" x14ac:dyDescent="0.25">
      <c r="A20" s="33"/>
      <c r="B20" s="196">
        <v>103</v>
      </c>
      <c r="C20" s="35"/>
      <c r="D20" s="36"/>
      <c r="E20" s="275" t="s">
        <v>167</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T20" s="36"/>
      <c r="AU20" s="53"/>
      <c r="AV20" s="53"/>
      <c r="AW20" s="53"/>
      <c r="AX20" s="53"/>
      <c r="AY20" s="53"/>
      <c r="BC20" s="54"/>
      <c r="BD20" s="54"/>
      <c r="BE20" s="54"/>
      <c r="BF20" s="53"/>
      <c r="BG20" s="46"/>
      <c r="BH20" s="47"/>
      <c r="BI20" s="46"/>
      <c r="BJ20" s="47"/>
      <c r="BK20" s="53"/>
      <c r="BL20" s="202"/>
    </row>
    <row r="21" spans="1:72" ht="11.25" customHeight="1" x14ac:dyDescent="0.25">
      <c r="A21" s="33"/>
      <c r="C21" s="35"/>
      <c r="D21" s="36"/>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T21" s="36"/>
      <c r="AU21" s="53" t="s">
        <v>15</v>
      </c>
      <c r="AV21" s="53"/>
      <c r="AW21" s="53"/>
      <c r="AX21" s="48" t="s">
        <v>9</v>
      </c>
      <c r="AY21" s="49"/>
      <c r="AZ21" s="49"/>
      <c r="BA21" s="49"/>
      <c r="BB21" s="49"/>
      <c r="BC21" s="55"/>
      <c r="BD21" s="55"/>
      <c r="BE21" s="55"/>
      <c r="BF21" s="48"/>
      <c r="BG21" s="36"/>
      <c r="BH21" s="43"/>
      <c r="BI21" s="36"/>
      <c r="BJ21" s="43"/>
      <c r="BK21" s="207"/>
      <c r="BL21" s="202"/>
    </row>
    <row r="22" spans="1:72" ht="11.25" customHeight="1" x14ac:dyDescent="0.25">
      <c r="A22" s="33"/>
      <c r="B22" s="98"/>
      <c r="C22" s="35"/>
      <c r="D22" s="36"/>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6"/>
      <c r="AU22" s="53"/>
      <c r="AV22" s="53"/>
      <c r="AW22" s="53"/>
      <c r="AX22" s="53"/>
      <c r="AY22" s="53"/>
      <c r="BC22" s="53"/>
      <c r="BD22" s="53"/>
      <c r="BE22" s="53"/>
      <c r="BF22" s="53"/>
      <c r="BG22" s="46"/>
      <c r="BH22" s="47"/>
      <c r="BI22" s="46"/>
      <c r="BJ22" s="47"/>
      <c r="BK22" s="207"/>
      <c r="BL22" s="202"/>
    </row>
    <row r="23" spans="1:72" ht="11.25" customHeight="1" x14ac:dyDescent="0.25">
      <c r="A23" s="33"/>
      <c r="B23" s="98"/>
      <c r="C23" s="35"/>
      <c r="D23" s="36"/>
      <c r="E23" t="s">
        <v>166</v>
      </c>
      <c r="F23" s="191"/>
      <c r="G23" s="191"/>
      <c r="H23" s="191"/>
      <c r="I23" s="191"/>
      <c r="J23" s="191"/>
      <c r="K23" s="191"/>
      <c r="L23" s="191"/>
      <c r="M23" s="191"/>
      <c r="N23" s="191"/>
      <c r="O23" s="191"/>
      <c r="P23" s="191"/>
      <c r="Q23" s="191"/>
      <c r="R23" s="191"/>
      <c r="S23" s="191"/>
      <c r="T23" s="191"/>
      <c r="U23" s="191"/>
      <c r="V23" s="191"/>
      <c r="AT23" s="36"/>
      <c r="AU23" s="53" t="s">
        <v>17</v>
      </c>
      <c r="AV23" s="53"/>
      <c r="AW23" s="53"/>
      <c r="AX23" s="54"/>
      <c r="AY23" s="48" t="s">
        <v>9</v>
      </c>
      <c r="AZ23" s="49"/>
      <c r="BA23" s="49"/>
      <c r="BB23" s="49"/>
      <c r="BC23" s="48"/>
      <c r="BD23" s="56"/>
      <c r="BE23" s="48"/>
      <c r="BF23" s="48"/>
      <c r="BG23" s="50"/>
      <c r="BH23" s="51"/>
      <c r="BI23" s="50"/>
      <c r="BJ23" s="51"/>
      <c r="BK23" s="53"/>
      <c r="BL23" s="202"/>
    </row>
    <row r="24" spans="1:72" ht="11.25" customHeight="1" x14ac:dyDescent="0.25">
      <c r="A24" s="33"/>
      <c r="B24" s="98"/>
      <c r="C24" s="35"/>
      <c r="D24" s="36"/>
      <c r="E24" s="281" t="str">
        <f ca="1">VLOOKUP(INDIRECT(ADDRESS(ROW()-4,COLUMN()-3)),INDIRECT("translations[[Question Num]:["&amp; Language_Selected &amp;"]]"),MATCH(Language_Selected,Language_Options,0)+1,FALSE)</f>
        <v>What is (NAME)’s date of birth?</v>
      </c>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T24" s="36"/>
      <c r="AU24" s="53"/>
      <c r="AV24" s="53"/>
      <c r="AW24" s="53"/>
      <c r="AX24" s="53"/>
      <c r="AY24" s="53"/>
      <c r="BC24" s="57"/>
      <c r="BD24" s="58"/>
      <c r="BE24" s="46"/>
      <c r="BF24" s="47"/>
      <c r="BG24" s="59"/>
      <c r="BH24" s="59"/>
      <c r="BI24" s="46"/>
      <c r="BJ24" s="47"/>
      <c r="BK24" s="207"/>
      <c r="BL24" s="202"/>
    </row>
    <row r="25" spans="1:72" ht="11.25" customHeight="1" x14ac:dyDescent="0.25">
      <c r="A25" s="33"/>
      <c r="B25" s="98"/>
      <c r="C25" s="35"/>
      <c r="D25" s="36"/>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T25" s="36"/>
      <c r="AU25" s="53" t="s">
        <v>19</v>
      </c>
      <c r="AV25" s="53"/>
      <c r="AW25" s="53"/>
      <c r="AX25" s="48" t="s">
        <v>9</v>
      </c>
      <c r="AY25" s="48"/>
      <c r="AZ25" s="49"/>
      <c r="BA25" s="49"/>
      <c r="BB25" s="49"/>
      <c r="BC25" s="60"/>
      <c r="BD25" s="61"/>
      <c r="BE25" s="50"/>
      <c r="BF25" s="51"/>
      <c r="BG25" s="52"/>
      <c r="BH25" s="52"/>
      <c r="BI25" s="50"/>
      <c r="BJ25" s="51"/>
      <c r="BK25" s="207"/>
      <c r="BL25" s="202"/>
    </row>
    <row r="26" spans="1:72" ht="6" customHeight="1" thickBot="1" x14ac:dyDescent="0.3">
      <c r="A26" s="38"/>
      <c r="B26" s="26"/>
      <c r="C26" s="39"/>
      <c r="D26" s="40"/>
      <c r="E26" s="25"/>
      <c r="F26" s="25"/>
      <c r="G26" s="25"/>
      <c r="H26" s="25"/>
      <c r="I26" s="25"/>
      <c r="J26" s="25"/>
      <c r="K26" s="25"/>
      <c r="L26" s="25"/>
      <c r="M26" s="25"/>
      <c r="N26" s="25"/>
      <c r="O26" s="25"/>
      <c r="P26" s="25"/>
      <c r="Q26" s="25"/>
      <c r="R26" s="25"/>
      <c r="S26" s="25"/>
      <c r="T26" s="25"/>
      <c r="U26" s="25"/>
      <c r="V26" s="25"/>
      <c r="W26" s="25"/>
      <c r="X26" s="25"/>
      <c r="Y26" s="25"/>
      <c r="Z26" s="151"/>
      <c r="AA26" s="151"/>
      <c r="AB26" s="151"/>
      <c r="AC26" s="151"/>
      <c r="AD26" s="151"/>
      <c r="AE26" s="151"/>
      <c r="AF26" s="151"/>
      <c r="AG26" s="151"/>
      <c r="AH26" s="151"/>
      <c r="AI26" s="151"/>
      <c r="AJ26" s="151"/>
      <c r="AK26" s="151"/>
      <c r="AL26" s="151"/>
      <c r="AM26" s="151"/>
      <c r="AN26" s="151"/>
      <c r="AO26" s="151"/>
      <c r="AP26" s="151"/>
      <c r="AQ26" s="151"/>
      <c r="AR26" s="151"/>
      <c r="AS26" s="151"/>
      <c r="AT26" s="40"/>
      <c r="AU26" s="25"/>
      <c r="AV26" s="25"/>
      <c r="AW26" s="25"/>
      <c r="AX26" s="25"/>
      <c r="AY26" s="25"/>
      <c r="AZ26" s="25"/>
      <c r="BA26" s="25"/>
      <c r="BB26" s="25"/>
      <c r="BC26" s="25"/>
      <c r="BD26" s="25"/>
      <c r="BE26" s="25"/>
      <c r="BF26" s="25"/>
      <c r="BG26" s="25"/>
      <c r="BH26" s="25"/>
      <c r="BI26" s="25"/>
      <c r="BJ26" s="25"/>
      <c r="BK26" s="25"/>
      <c r="BL26" s="203"/>
      <c r="BM26" s="151"/>
      <c r="BN26" s="151"/>
    </row>
    <row r="27" spans="1:72" ht="6" customHeight="1" x14ac:dyDescent="0.25">
      <c r="A27" s="28"/>
      <c r="B27" s="29"/>
      <c r="C27" s="30"/>
      <c r="D27" s="31"/>
      <c r="E27" s="32"/>
      <c r="F27" s="32"/>
      <c r="G27" s="32"/>
      <c r="H27" s="32"/>
      <c r="I27" s="32"/>
      <c r="J27" s="32"/>
      <c r="K27" s="32"/>
      <c r="L27" s="32"/>
      <c r="M27" s="32"/>
      <c r="N27" s="32"/>
      <c r="O27" s="32"/>
      <c r="P27" s="32"/>
      <c r="Q27" s="32"/>
      <c r="R27" s="32"/>
      <c r="S27" s="32"/>
      <c r="T27" s="32"/>
      <c r="U27" s="32"/>
      <c r="V27" s="32"/>
      <c r="W27" s="32"/>
      <c r="X27" s="32"/>
      <c r="Y27" s="32"/>
      <c r="AT27" s="31"/>
      <c r="AU27" s="32"/>
      <c r="AV27" s="32"/>
      <c r="AW27" s="32"/>
      <c r="AX27" s="32"/>
      <c r="AY27" s="32"/>
      <c r="AZ27" s="32"/>
      <c r="BA27" s="32"/>
      <c r="BB27" s="32"/>
      <c r="BC27" s="32"/>
      <c r="BD27" s="32"/>
      <c r="BE27" s="32"/>
      <c r="BF27" s="32"/>
      <c r="BG27" s="32"/>
      <c r="BH27" s="32"/>
      <c r="BI27" s="32"/>
      <c r="BJ27" s="32"/>
      <c r="BK27" s="32"/>
      <c r="BL27" s="202"/>
      <c r="BT27" s="146"/>
    </row>
    <row r="28" spans="1:72" ht="11.25" customHeight="1" x14ac:dyDescent="0.25">
      <c r="A28" s="33"/>
      <c r="B28" s="196">
        <v>104</v>
      </c>
      <c r="C28" s="35"/>
      <c r="D28" s="36"/>
      <c r="E28" s="275" t="s">
        <v>168</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T28" s="36"/>
      <c r="AU28" s="53"/>
      <c r="AV28" s="53"/>
      <c r="AW28" s="53"/>
      <c r="AX28" s="53"/>
      <c r="AY28" s="53"/>
      <c r="AZ28" s="53"/>
      <c r="BA28" s="53"/>
      <c r="BB28" s="53"/>
      <c r="BC28" s="53"/>
      <c r="BD28" s="53"/>
      <c r="BE28" s="53"/>
      <c r="BF28" s="53"/>
      <c r="BG28" s="53"/>
      <c r="BH28" s="53"/>
      <c r="BI28" s="53"/>
      <c r="BJ28" s="53"/>
      <c r="BK28" s="53"/>
      <c r="BL28" s="202"/>
    </row>
    <row r="29" spans="1:72" ht="11.25" customHeight="1" x14ac:dyDescent="0.25">
      <c r="A29" s="33"/>
      <c r="C29" s="35"/>
      <c r="D29" s="36"/>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T29" s="36"/>
      <c r="BK29" s="207"/>
      <c r="BL29" s="202"/>
    </row>
    <row r="30" spans="1:72" ht="11.25" customHeight="1" x14ac:dyDescent="0.25">
      <c r="A30" s="33"/>
      <c r="B30" s="98"/>
      <c r="C30" s="35"/>
      <c r="D30" s="36"/>
      <c r="E30" t="s">
        <v>166</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6"/>
      <c r="AU30" s="53"/>
      <c r="BI30" s="46"/>
      <c r="BJ30" s="47"/>
      <c r="BK30" s="207"/>
      <c r="BL30" s="202"/>
    </row>
    <row r="31" spans="1:72" ht="11.25" customHeight="1" x14ac:dyDescent="0.25">
      <c r="A31" s="33"/>
      <c r="B31" s="98"/>
      <c r="C31" s="35"/>
      <c r="D31" s="36"/>
      <c r="E31" s="281" t="str">
        <f ca="1">VLOOKUP(INDIRECT(ADDRESS(ROW()-3,COLUMN()-3)),INDIRECT("translations[[Question Num]:["&amp; Language_Selected &amp;"]]"),MATCH(Language_Selected,Language_Options,0)+1,FALSE)</f>
        <v>How old was (NAME) at (NAME)'s last birthday?</v>
      </c>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T31" s="36"/>
      <c r="AU31" t="s">
        <v>43</v>
      </c>
      <c r="BD31" s="49"/>
      <c r="BE31" s="49"/>
      <c r="BF31" s="49"/>
      <c r="BG31" s="49"/>
      <c r="BH31" s="49"/>
      <c r="BI31" s="50"/>
      <c r="BJ31" s="51"/>
      <c r="BK31" s="207"/>
      <c r="BL31" s="202"/>
    </row>
    <row r="32" spans="1:72" ht="11.25" customHeight="1" x14ac:dyDescent="0.25">
      <c r="A32" s="33"/>
      <c r="B32" s="98"/>
      <c r="C32" s="35"/>
      <c r="D32" s="36"/>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T32" s="36"/>
      <c r="BK32" s="207"/>
      <c r="BL32" s="202"/>
    </row>
    <row r="33" spans="1:66" ht="11.25" customHeight="1" x14ac:dyDescent="0.25">
      <c r="A33" s="33"/>
      <c r="B33" s="98"/>
      <c r="C33" s="35"/>
      <c r="D33" s="36"/>
      <c r="E33" s="281" t="s">
        <v>156</v>
      </c>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T33" s="36"/>
      <c r="BK33" s="207"/>
      <c r="BL33" s="202"/>
    </row>
    <row r="34" spans="1:66" ht="6" customHeight="1" thickBot="1" x14ac:dyDescent="0.3">
      <c r="A34" s="38"/>
      <c r="B34" s="26"/>
      <c r="C34" s="39"/>
      <c r="D34" s="40"/>
      <c r="E34" s="25"/>
      <c r="F34" s="25"/>
      <c r="G34" s="25"/>
      <c r="H34" s="25"/>
      <c r="I34" s="25"/>
      <c r="J34" s="25"/>
      <c r="K34" s="25"/>
      <c r="L34" s="25"/>
      <c r="M34" s="25"/>
      <c r="N34" s="25"/>
      <c r="O34" s="25"/>
      <c r="P34" s="25"/>
      <c r="Q34" s="25"/>
      <c r="R34" s="25"/>
      <c r="S34" s="25"/>
      <c r="T34" s="25"/>
      <c r="U34" s="25"/>
      <c r="V34" s="25"/>
      <c r="W34" s="25"/>
      <c r="X34" s="25"/>
      <c r="Y34" s="25"/>
      <c r="Z34" s="151"/>
      <c r="AA34" s="151"/>
      <c r="AB34" s="151"/>
      <c r="AC34" s="151"/>
      <c r="AD34" s="151"/>
      <c r="AE34" s="151"/>
      <c r="AF34" s="151"/>
      <c r="AG34" s="151"/>
      <c r="AH34" s="151"/>
      <c r="AI34" s="151"/>
      <c r="AJ34" s="151"/>
      <c r="AK34" s="151"/>
      <c r="AL34" s="151"/>
      <c r="AM34" s="151"/>
      <c r="AN34" s="151"/>
      <c r="AO34" s="151"/>
      <c r="AP34" s="151"/>
      <c r="AQ34" s="151"/>
      <c r="AR34" s="151"/>
      <c r="AS34" s="151"/>
      <c r="AT34" s="40"/>
      <c r="AU34" s="25"/>
      <c r="AV34" s="25"/>
      <c r="AW34" s="25"/>
      <c r="AX34" s="25"/>
      <c r="AY34" s="25"/>
      <c r="AZ34" s="25"/>
      <c r="BA34" s="25"/>
      <c r="BB34" s="25"/>
      <c r="BC34" s="25"/>
      <c r="BD34" s="25"/>
      <c r="BE34" s="25"/>
      <c r="BF34" s="25"/>
      <c r="BG34" s="25"/>
      <c r="BH34" s="25"/>
      <c r="BI34" s="25"/>
      <c r="BJ34" s="25"/>
      <c r="BK34" s="25"/>
      <c r="BL34" s="203"/>
      <c r="BM34" s="151"/>
      <c r="BN34" s="151"/>
    </row>
    <row r="35" spans="1:66" ht="6" customHeight="1" x14ac:dyDescent="0.25">
      <c r="A35" s="28"/>
      <c r="B35" s="29"/>
      <c r="C35" s="30"/>
      <c r="D35" s="31"/>
      <c r="E35" s="32"/>
      <c r="F35" s="32"/>
      <c r="G35" s="32"/>
      <c r="H35" s="32"/>
      <c r="I35" s="32"/>
      <c r="J35" s="32"/>
      <c r="K35" s="32"/>
      <c r="L35" s="32"/>
      <c r="M35" s="32"/>
      <c r="N35" s="32"/>
      <c r="O35" s="32"/>
      <c r="P35" s="32"/>
      <c r="Q35" s="32"/>
      <c r="R35" s="32"/>
      <c r="S35" s="32"/>
      <c r="T35" s="32"/>
      <c r="U35" s="32"/>
      <c r="V35" s="32"/>
      <c r="W35" s="32"/>
      <c r="X35" s="32"/>
      <c r="Y35" s="32"/>
      <c r="AT35" s="32"/>
      <c r="AU35" s="53"/>
      <c r="AV35" s="32"/>
      <c r="AW35" s="32"/>
      <c r="AX35" s="32"/>
      <c r="AY35" s="32"/>
      <c r="AZ35" s="32"/>
      <c r="BA35" s="32"/>
      <c r="BB35" s="32"/>
      <c r="BC35" s="32"/>
      <c r="BD35" s="32"/>
      <c r="BE35" s="32"/>
      <c r="BF35" s="32"/>
      <c r="BG35" s="32"/>
      <c r="BH35" s="62"/>
      <c r="BI35" s="32"/>
      <c r="BJ35" s="32"/>
      <c r="BK35" s="32"/>
      <c r="BL35" s="202"/>
      <c r="BN35" s="158"/>
    </row>
    <row r="36" spans="1:66" ht="11.25" customHeight="1" x14ac:dyDescent="0.25">
      <c r="A36" s="33"/>
      <c r="B36" s="196">
        <v>105</v>
      </c>
      <c r="C36" s="35"/>
      <c r="D36" s="36"/>
      <c r="E36" s="281" t="s">
        <v>157</v>
      </c>
      <c r="F36" s="281"/>
      <c r="G36" s="281"/>
      <c r="H36" s="281"/>
      <c r="I36" s="281"/>
      <c r="J36" s="281"/>
      <c r="K36" s="281"/>
      <c r="L36" s="281"/>
      <c r="M36" s="281"/>
      <c r="N36" s="281"/>
      <c r="O36" s="281"/>
      <c r="P36" s="281"/>
      <c r="Q36" s="281"/>
      <c r="R36" s="281"/>
      <c r="S36" s="281"/>
      <c r="T36" s="281"/>
      <c r="U36" s="281"/>
      <c r="V36" s="281"/>
      <c r="W36" s="281"/>
      <c r="X36" s="281"/>
      <c r="Y36" s="192"/>
      <c r="Z36" s="192"/>
      <c r="AA36" s="192"/>
      <c r="AB36" s="185" t="s">
        <v>44</v>
      </c>
      <c r="AC36" s="192"/>
      <c r="AD36" s="192"/>
      <c r="AE36" s="192"/>
      <c r="AF36" s="192"/>
      <c r="AG36" s="192"/>
      <c r="AH36" s="192"/>
      <c r="AI36" s="192"/>
      <c r="AJ36" s="192"/>
      <c r="AK36" s="192"/>
      <c r="AL36" s="192"/>
      <c r="AM36" s="192"/>
      <c r="AN36" s="192"/>
      <c r="AP36" s="186" t="s">
        <v>45</v>
      </c>
      <c r="AQ36" s="192"/>
      <c r="AT36" s="53"/>
      <c r="AV36" s="53"/>
      <c r="AW36" s="53"/>
      <c r="AX36" s="48"/>
      <c r="AY36" s="49"/>
      <c r="AZ36" s="49"/>
      <c r="BA36" s="48"/>
      <c r="BB36" s="48"/>
      <c r="BC36" s="48"/>
      <c r="BD36" s="48"/>
      <c r="BE36" s="48"/>
      <c r="BF36" s="48"/>
      <c r="BG36" s="48"/>
      <c r="BH36" s="49"/>
      <c r="BI36" s="48"/>
      <c r="BJ36" s="63"/>
      <c r="BK36" s="53"/>
      <c r="BL36" s="202"/>
      <c r="BN36" s="219"/>
    </row>
    <row r="37" spans="1:66" ht="11.25" customHeight="1" x14ac:dyDescent="0.25">
      <c r="A37" s="33"/>
      <c r="B37" s="80"/>
      <c r="C37" s="35"/>
      <c r="D37" s="36"/>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3"/>
      <c r="AN37" s="192"/>
      <c r="AO37" s="192"/>
      <c r="AP37" s="192"/>
      <c r="AQ37" s="192"/>
      <c r="AT37" s="53"/>
      <c r="AU37" s="53"/>
      <c r="AV37" s="53"/>
      <c r="AW37" s="53"/>
      <c r="AX37" s="48"/>
      <c r="AY37" s="49"/>
      <c r="AZ37" s="49"/>
      <c r="BA37" s="48"/>
      <c r="BB37" s="48"/>
      <c r="BC37" s="48"/>
      <c r="BD37" s="48"/>
      <c r="BE37" s="48"/>
      <c r="BF37" s="48"/>
      <c r="BG37" s="48"/>
      <c r="BH37" s="49"/>
      <c r="BI37" s="48"/>
      <c r="BJ37" s="63"/>
      <c r="BK37" s="53"/>
      <c r="BL37" s="202"/>
      <c r="BN37" s="164">
        <v>125</v>
      </c>
    </row>
    <row r="38" spans="1:66" ht="6" customHeight="1" x14ac:dyDescent="0.25">
      <c r="A38" s="33"/>
      <c r="B38" s="98"/>
      <c r="C38" s="35"/>
      <c r="D38" s="36"/>
      <c r="E38" s="53"/>
      <c r="F38" s="53"/>
      <c r="G38" s="53"/>
      <c r="H38" s="53"/>
      <c r="I38" s="53"/>
      <c r="J38" s="53"/>
      <c r="K38" s="53"/>
      <c r="L38" s="53"/>
      <c r="M38" s="53"/>
      <c r="N38" s="53"/>
      <c r="O38" s="53"/>
      <c r="P38" s="53"/>
      <c r="Q38" s="53"/>
      <c r="R38" s="53"/>
      <c r="S38" s="53"/>
      <c r="T38" s="53"/>
      <c r="U38" s="53"/>
      <c r="V38" s="53"/>
      <c r="W38" s="53"/>
      <c r="X38" s="53"/>
      <c r="Y38" s="53"/>
      <c r="AT38" s="53"/>
      <c r="AU38" s="53"/>
      <c r="AV38" s="53"/>
      <c r="AW38" s="53"/>
      <c r="AX38" s="53"/>
      <c r="AY38" s="53"/>
      <c r="AZ38" s="53"/>
      <c r="BA38" s="53"/>
      <c r="BB38" s="53"/>
      <c r="BC38" s="53"/>
      <c r="BD38" s="53"/>
      <c r="BE38" s="53"/>
      <c r="BF38" s="53"/>
      <c r="BG38" s="53"/>
      <c r="BH38" s="65"/>
      <c r="BI38" s="53"/>
      <c r="BJ38" s="53"/>
      <c r="BK38" s="53"/>
      <c r="BL38" s="202"/>
      <c r="BN38" s="219"/>
    </row>
    <row r="39" spans="1:66" x14ac:dyDescent="0.25">
      <c r="A39" s="225"/>
      <c r="B39" s="211"/>
      <c r="C39" s="212"/>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3"/>
      <c r="AU39" s="213"/>
      <c r="AV39" s="213"/>
      <c r="AW39" s="213"/>
      <c r="AX39" s="213"/>
      <c r="AY39" s="213"/>
      <c r="AZ39" s="213"/>
      <c r="BA39" s="213"/>
      <c r="BB39" s="213"/>
      <c r="BC39" s="213"/>
      <c r="BD39" s="213"/>
      <c r="BE39" s="213"/>
      <c r="BF39" s="213"/>
      <c r="BG39" s="213"/>
      <c r="BH39" s="213"/>
      <c r="BI39" s="213"/>
      <c r="BJ39" s="213"/>
      <c r="BK39" s="213"/>
      <c r="BL39" s="214"/>
      <c r="BM39" s="213"/>
      <c r="BN39" s="220"/>
    </row>
    <row r="40" spans="1:66" ht="6" customHeight="1" x14ac:dyDescent="0.25">
      <c r="A40" s="33"/>
      <c r="B40" s="98"/>
      <c r="C40" s="35"/>
      <c r="D40" s="36"/>
      <c r="E40" s="53"/>
      <c r="F40" s="53"/>
      <c r="G40" s="53"/>
      <c r="H40" s="53"/>
      <c r="I40" s="53"/>
      <c r="J40" s="53"/>
      <c r="K40" s="53"/>
      <c r="L40" s="53"/>
      <c r="M40" s="53"/>
      <c r="N40" s="53"/>
      <c r="O40" s="53"/>
      <c r="P40" s="53"/>
      <c r="Q40" s="53"/>
      <c r="R40" s="53"/>
      <c r="S40" s="53"/>
      <c r="T40" s="53"/>
      <c r="U40" s="53"/>
      <c r="V40" s="53"/>
      <c r="W40" s="53"/>
      <c r="X40" s="53"/>
      <c r="Y40" s="53"/>
      <c r="AT40" s="36"/>
      <c r="AU40" s="53"/>
      <c r="AV40" s="53"/>
      <c r="AW40" s="53"/>
      <c r="AX40" s="53"/>
      <c r="AY40" s="53"/>
      <c r="AZ40" s="53"/>
      <c r="BA40" s="53"/>
      <c r="BB40" s="53"/>
      <c r="BC40" s="53"/>
      <c r="BD40" s="53"/>
      <c r="BE40" s="53"/>
      <c r="BF40" s="53"/>
      <c r="BG40" s="53"/>
      <c r="BH40" s="53"/>
      <c r="BI40" s="53"/>
      <c r="BJ40" s="53"/>
      <c r="BK40" s="53"/>
      <c r="BL40" s="202"/>
    </row>
    <row r="41" spans="1:66" ht="11.25" customHeight="1" x14ac:dyDescent="0.25">
      <c r="A41" s="33"/>
      <c r="B41" s="196">
        <v>106</v>
      </c>
      <c r="C41" s="35"/>
      <c r="D41" s="36"/>
      <c r="E41" s="274" t="s">
        <v>46</v>
      </c>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T41" s="36"/>
      <c r="AU41" s="53"/>
      <c r="AV41" s="53"/>
      <c r="AW41" s="53"/>
      <c r="AX41" s="53"/>
      <c r="AY41" s="53"/>
      <c r="BB41" s="46"/>
      <c r="BC41" s="47"/>
      <c r="BD41" s="59"/>
      <c r="BE41" s="67"/>
      <c r="BF41" s="54"/>
      <c r="BG41" s="57"/>
      <c r="BH41" s="68"/>
      <c r="BI41" s="46"/>
      <c r="BJ41" s="47"/>
      <c r="BK41" s="53"/>
      <c r="BL41" s="202"/>
    </row>
    <row r="42" spans="1:66" ht="11.25" customHeight="1" x14ac:dyDescent="0.25">
      <c r="A42" s="33"/>
      <c r="B42" s="80" t="s">
        <v>67</v>
      </c>
      <c r="C42" s="35"/>
      <c r="D42" s="36"/>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T42" s="36"/>
      <c r="AU42" s="53" t="s">
        <v>47</v>
      </c>
      <c r="AV42" s="53"/>
      <c r="AX42" s="48" t="s">
        <v>9</v>
      </c>
      <c r="AY42" s="48"/>
      <c r="AZ42" s="49"/>
      <c r="BA42" s="49"/>
      <c r="BB42" s="50"/>
      <c r="BC42" s="51"/>
      <c r="BD42" s="52"/>
      <c r="BE42" s="69"/>
      <c r="BF42" s="70" t="s">
        <v>48</v>
      </c>
      <c r="BG42" s="60"/>
      <c r="BH42" s="71"/>
      <c r="BI42" s="50"/>
      <c r="BJ42" s="51"/>
      <c r="BK42" s="53"/>
      <c r="BL42" s="202"/>
    </row>
    <row r="43" spans="1:66" ht="6" customHeight="1" x14ac:dyDescent="0.25">
      <c r="A43" s="33"/>
      <c r="B43" s="98"/>
      <c r="C43" s="35"/>
      <c r="D43" s="36"/>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T43" s="36"/>
      <c r="AU43" s="53"/>
      <c r="AV43" s="53"/>
      <c r="AX43" s="53"/>
      <c r="AY43" s="53"/>
      <c r="AZ43" s="53"/>
      <c r="BA43" s="54"/>
      <c r="BB43" s="53"/>
      <c r="BC43" s="53"/>
      <c r="BD43" s="53"/>
      <c r="BE43" s="72"/>
      <c r="BF43" s="54"/>
      <c r="BG43" s="54"/>
      <c r="BH43" s="73"/>
      <c r="BI43" s="54"/>
      <c r="BJ43" s="72"/>
      <c r="BK43" s="53"/>
      <c r="BL43" s="202"/>
    </row>
    <row r="44" spans="1:66" ht="11.25" customHeight="1" x14ac:dyDescent="0.25">
      <c r="A44" s="33"/>
      <c r="B44" s="98"/>
      <c r="C44" s="35"/>
      <c r="D44" s="36"/>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T44" s="36"/>
      <c r="AU44" s="53" t="s">
        <v>49</v>
      </c>
      <c r="AV44" s="53"/>
      <c r="AX44" s="53"/>
      <c r="AY44" s="53"/>
      <c r="AZ44" s="53"/>
      <c r="BA44" s="54"/>
      <c r="BB44" s="53"/>
      <c r="BC44" s="48" t="s">
        <v>9</v>
      </c>
      <c r="BD44" s="48"/>
      <c r="BE44" s="49"/>
      <c r="BF44" s="49"/>
      <c r="BG44" s="49"/>
      <c r="BH44" s="55"/>
      <c r="BI44" s="54"/>
      <c r="BJ44" s="74" t="s">
        <v>50</v>
      </c>
      <c r="BK44" s="53"/>
      <c r="BL44" s="202"/>
    </row>
    <row r="45" spans="1:66" ht="11.25" customHeight="1" x14ac:dyDescent="0.25">
      <c r="A45" s="33"/>
      <c r="B45" s="98"/>
      <c r="C45" s="35"/>
      <c r="D45" s="36"/>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T45" s="36"/>
      <c r="AU45" s="53" t="s">
        <v>51</v>
      </c>
      <c r="AV45" s="53"/>
      <c r="AX45" s="53"/>
      <c r="AY45" s="53"/>
      <c r="AZ45" s="53"/>
      <c r="BA45" s="48" t="s">
        <v>9</v>
      </c>
      <c r="BB45" s="48"/>
      <c r="BC45" s="49"/>
      <c r="BD45" s="48"/>
      <c r="BE45" s="75"/>
      <c r="BF45" s="49"/>
      <c r="BG45" s="49"/>
      <c r="BH45" s="55"/>
      <c r="BI45" s="54"/>
      <c r="BJ45" s="74" t="s">
        <v>52</v>
      </c>
      <c r="BK45" s="53"/>
      <c r="BL45" s="202"/>
      <c r="BN45">
        <v>108</v>
      </c>
    </row>
    <row r="46" spans="1:66" ht="11.25" customHeight="1" x14ac:dyDescent="0.25">
      <c r="A46" s="33"/>
      <c r="B46" s="98"/>
      <c r="C46" s="35"/>
      <c r="D46" s="36"/>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T46" s="36"/>
      <c r="AU46" s="53" t="s">
        <v>53</v>
      </c>
      <c r="AV46" s="53"/>
      <c r="AX46" s="53"/>
      <c r="AY46" s="53"/>
      <c r="AZ46" s="48" t="s">
        <v>9</v>
      </c>
      <c r="BA46" s="48"/>
      <c r="BB46" s="48"/>
      <c r="BC46" s="49"/>
      <c r="BD46" s="48"/>
      <c r="BE46" s="55"/>
      <c r="BF46" s="49"/>
      <c r="BG46" s="49"/>
      <c r="BH46" s="48"/>
      <c r="BI46" s="54"/>
      <c r="BJ46" s="74" t="s">
        <v>54</v>
      </c>
      <c r="BK46" s="53"/>
      <c r="BL46" s="202"/>
    </row>
    <row r="47" spans="1:66" ht="6" customHeight="1" thickBot="1" x14ac:dyDescent="0.3">
      <c r="A47" s="38"/>
      <c r="B47" s="26"/>
      <c r="C47" s="39"/>
      <c r="D47" s="40"/>
      <c r="E47" s="25"/>
      <c r="F47" s="25"/>
      <c r="G47" s="25"/>
      <c r="H47" s="25"/>
      <c r="I47" s="25"/>
      <c r="J47" s="25"/>
      <c r="K47" s="25"/>
      <c r="L47" s="25"/>
      <c r="M47" s="25"/>
      <c r="N47" s="25"/>
      <c r="O47" s="25"/>
      <c r="P47" s="25"/>
      <c r="Q47" s="25"/>
      <c r="R47" s="25"/>
      <c r="S47" s="25"/>
      <c r="T47" s="25"/>
      <c r="U47" s="25"/>
      <c r="V47" s="25"/>
      <c r="W47" s="25"/>
      <c r="X47" s="25"/>
      <c r="Y47" s="25"/>
      <c r="Z47" s="151"/>
      <c r="AA47" s="151"/>
      <c r="AB47" s="151"/>
      <c r="AC47" s="151"/>
      <c r="AD47" s="151"/>
      <c r="AE47" s="151"/>
      <c r="AF47" s="151"/>
      <c r="AG47" s="151"/>
      <c r="AH47" s="151"/>
      <c r="AI47" s="151"/>
      <c r="AJ47" s="151"/>
      <c r="AK47" s="151"/>
      <c r="AL47" s="151"/>
      <c r="AM47" s="151"/>
      <c r="AN47" s="151"/>
      <c r="AO47" s="151"/>
      <c r="AP47" s="151"/>
      <c r="AQ47" s="151"/>
      <c r="AR47" s="151"/>
      <c r="AS47" s="151"/>
      <c r="AT47" s="40"/>
      <c r="AU47" s="25"/>
      <c r="AV47" s="76"/>
      <c r="AW47" s="76"/>
      <c r="AX47" s="76"/>
      <c r="AY47" s="76"/>
      <c r="AZ47" s="76"/>
      <c r="BA47" s="76"/>
      <c r="BB47" s="76"/>
      <c r="BC47" s="76"/>
      <c r="BD47" s="76"/>
      <c r="BE47" s="76"/>
      <c r="BF47" s="76"/>
      <c r="BG47" s="76"/>
      <c r="BH47" s="77"/>
      <c r="BI47" s="76"/>
      <c r="BJ47" s="25"/>
      <c r="BK47" s="25"/>
      <c r="BL47" s="203"/>
      <c r="BM47" s="151"/>
      <c r="BN47" s="151"/>
    </row>
    <row r="48" spans="1:66" ht="6" customHeight="1" x14ac:dyDescent="0.25">
      <c r="A48" s="28"/>
      <c r="B48" s="29"/>
      <c r="C48" s="30"/>
      <c r="D48" s="31"/>
      <c r="E48" s="32"/>
      <c r="F48" s="32"/>
      <c r="G48" s="32"/>
      <c r="H48" s="32"/>
      <c r="I48" s="32"/>
      <c r="J48" s="32"/>
      <c r="K48" s="32"/>
      <c r="L48" s="32"/>
      <c r="M48" s="32"/>
      <c r="N48" s="32"/>
      <c r="O48" s="32"/>
      <c r="P48" s="32"/>
      <c r="Q48" s="32"/>
      <c r="R48" s="32"/>
      <c r="S48" s="32"/>
      <c r="T48" s="32"/>
      <c r="U48" s="32"/>
      <c r="V48" s="32"/>
      <c r="W48" s="32"/>
      <c r="X48" s="32"/>
      <c r="Y48" s="32"/>
      <c r="AT48" s="31"/>
      <c r="AU48" s="32"/>
      <c r="AV48" s="32"/>
      <c r="AW48" s="32"/>
      <c r="AX48" s="32"/>
      <c r="AY48" s="32"/>
      <c r="AZ48" s="32"/>
      <c r="BA48" s="32"/>
      <c r="BB48" s="32"/>
      <c r="BC48" s="32"/>
      <c r="BD48" s="32"/>
      <c r="BE48" s="32"/>
      <c r="BF48" s="32"/>
      <c r="BG48" s="32"/>
      <c r="BH48" s="62"/>
      <c r="BI48" s="32"/>
      <c r="BJ48" s="32"/>
      <c r="BK48" s="32"/>
      <c r="BL48" s="202"/>
    </row>
    <row r="49" spans="1:66" ht="11.25" customHeight="1" x14ac:dyDescent="0.25">
      <c r="A49" s="33"/>
      <c r="B49" s="196">
        <v>107</v>
      </c>
      <c r="C49" s="35"/>
      <c r="D49" s="36"/>
      <c r="E49" s="274" t="s">
        <v>55</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T49" s="36"/>
      <c r="AU49" s="53" t="s">
        <v>44</v>
      </c>
      <c r="AW49" s="53"/>
      <c r="AX49" s="48" t="s">
        <v>9</v>
      </c>
      <c r="AY49" s="48"/>
      <c r="AZ49" s="48"/>
      <c r="BA49" s="48"/>
      <c r="BB49" s="48"/>
      <c r="BC49" s="48"/>
      <c r="BD49" s="48"/>
      <c r="BE49" s="48"/>
      <c r="BF49" s="48"/>
      <c r="BG49" s="48"/>
      <c r="BH49" s="49"/>
      <c r="BI49" s="157"/>
      <c r="BJ49" s="63" t="s">
        <v>56</v>
      </c>
      <c r="BK49" s="53"/>
      <c r="BL49" s="202"/>
    </row>
    <row r="50" spans="1:66" ht="11.25" customHeight="1" x14ac:dyDescent="0.25">
      <c r="A50" s="33"/>
      <c r="B50" s="98" t="s">
        <v>88</v>
      </c>
      <c r="C50" s="35"/>
      <c r="D50" s="36"/>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T50" s="36"/>
      <c r="AU50" s="53" t="s">
        <v>45</v>
      </c>
      <c r="AW50" s="48" t="s">
        <v>9</v>
      </c>
      <c r="AX50" s="48"/>
      <c r="AY50" s="48"/>
      <c r="AZ50" s="48"/>
      <c r="BA50" s="48"/>
      <c r="BB50" s="48"/>
      <c r="BC50" s="48"/>
      <c r="BD50" s="48"/>
      <c r="BE50" s="48"/>
      <c r="BF50" s="48"/>
      <c r="BG50" s="48"/>
      <c r="BH50" s="49"/>
      <c r="BI50" s="157"/>
      <c r="BJ50" s="63" t="s">
        <v>57</v>
      </c>
      <c r="BK50" s="53"/>
      <c r="BL50" s="202"/>
    </row>
    <row r="51" spans="1:66" ht="6" customHeight="1" thickBot="1" x14ac:dyDescent="0.3">
      <c r="A51" s="38"/>
      <c r="B51" s="26"/>
      <c r="C51" s="39"/>
      <c r="D51" s="40"/>
      <c r="E51" s="25"/>
      <c r="F51" s="25"/>
      <c r="G51" s="25"/>
      <c r="H51" s="25"/>
      <c r="I51" s="25"/>
      <c r="J51" s="25"/>
      <c r="K51" s="25"/>
      <c r="L51" s="25"/>
      <c r="M51" s="25"/>
      <c r="N51" s="25"/>
      <c r="O51" s="25"/>
      <c r="P51" s="25"/>
      <c r="Q51" s="25"/>
      <c r="R51" s="25"/>
      <c r="S51" s="25"/>
      <c r="T51" s="25"/>
      <c r="U51" s="25"/>
      <c r="V51" s="25"/>
      <c r="W51" s="25"/>
      <c r="X51" s="25"/>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40"/>
      <c r="AU51" s="25"/>
      <c r="AV51" s="25"/>
      <c r="AW51" s="25"/>
      <c r="AX51" s="25"/>
      <c r="AY51" s="25"/>
      <c r="AZ51" s="25"/>
      <c r="BA51" s="25"/>
      <c r="BB51" s="25"/>
      <c r="BC51" s="25"/>
      <c r="BD51" s="25"/>
      <c r="BE51" s="25"/>
      <c r="BF51" s="25"/>
      <c r="BG51" s="25"/>
      <c r="BH51" s="66"/>
      <c r="BI51" s="25"/>
      <c r="BJ51" s="25"/>
      <c r="BK51" s="25"/>
      <c r="BL51" s="203"/>
      <c r="BM51" s="151"/>
      <c r="BN51" s="151"/>
    </row>
    <row r="52" spans="1:66" ht="6" customHeight="1" x14ac:dyDescent="0.25">
      <c r="A52" s="28"/>
      <c r="B52" s="29"/>
      <c r="C52" s="30"/>
      <c r="D52" s="31"/>
      <c r="E52" s="32"/>
      <c r="F52" s="32"/>
      <c r="G52" s="32"/>
      <c r="H52" s="32"/>
      <c r="I52" s="32"/>
      <c r="J52" s="32"/>
      <c r="K52" s="32"/>
      <c r="L52" s="32"/>
      <c r="M52" s="32"/>
      <c r="N52" s="32"/>
      <c r="O52" s="32"/>
      <c r="P52" s="32"/>
      <c r="Q52" s="32"/>
      <c r="R52" s="32"/>
      <c r="S52" s="32"/>
      <c r="T52" s="32"/>
      <c r="U52" s="32"/>
      <c r="V52" s="32"/>
      <c r="W52" s="32"/>
      <c r="X52" s="32"/>
      <c r="Y52" s="32"/>
      <c r="AT52" s="36"/>
      <c r="AU52" s="53"/>
      <c r="AV52" s="32"/>
      <c r="AW52" s="32"/>
      <c r="AX52" s="32"/>
      <c r="AY52" s="32"/>
      <c r="AZ52" s="32"/>
      <c r="BA52" s="32"/>
      <c r="BB52" s="32"/>
      <c r="BC52" s="32"/>
      <c r="BD52" s="32"/>
      <c r="BE52" s="32"/>
      <c r="BF52" s="32"/>
      <c r="BG52" s="32"/>
      <c r="BH52" s="32"/>
      <c r="BI52" s="32"/>
      <c r="BJ52" s="32"/>
      <c r="BK52" s="32"/>
      <c r="BL52" s="202"/>
    </row>
    <row r="53" spans="1:66" s="78" customFormat="1" ht="11.25" customHeight="1" x14ac:dyDescent="0.25">
      <c r="A53" s="33"/>
      <c r="B53" s="196">
        <v>108</v>
      </c>
      <c r="C53" s="35"/>
      <c r="D53" s="36"/>
      <c r="E53" s="274" t="s">
        <v>58</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T53" s="36"/>
      <c r="AU53" s="53"/>
      <c r="AV53" s="53"/>
      <c r="AW53" s="53"/>
      <c r="AX53" s="53"/>
      <c r="BA53" s="53"/>
      <c r="BB53" s="46"/>
      <c r="BC53" s="47"/>
      <c r="BD53" s="46"/>
      <c r="BE53" s="47"/>
      <c r="BF53" s="59"/>
      <c r="BG53" s="47"/>
      <c r="BH53" s="53"/>
      <c r="BI53" s="46"/>
      <c r="BJ53" s="47"/>
      <c r="BK53" s="53"/>
      <c r="BL53" s="209"/>
    </row>
    <row r="54" spans="1:66" s="78" customFormat="1" ht="11.25" customHeight="1" x14ac:dyDescent="0.25">
      <c r="A54" s="33"/>
      <c r="B54" s="98"/>
      <c r="C54" s="35"/>
      <c r="D54" s="36"/>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T54" s="36"/>
      <c r="AU54" s="53" t="s">
        <v>59</v>
      </c>
      <c r="AV54" s="53"/>
      <c r="AX54" s="48" t="s">
        <v>9</v>
      </c>
      <c r="AY54" s="56"/>
      <c r="AZ54" s="56"/>
      <c r="BA54" s="48"/>
      <c r="BB54" s="50"/>
      <c r="BC54" s="51"/>
      <c r="BD54" s="50"/>
      <c r="BE54" s="51"/>
      <c r="BF54" s="52"/>
      <c r="BG54" s="51"/>
      <c r="BH54" s="79" t="s">
        <v>48</v>
      </c>
      <c r="BI54" s="50"/>
      <c r="BJ54" s="51"/>
      <c r="BK54" s="53"/>
      <c r="BL54" s="209"/>
    </row>
    <row r="55" spans="1:66" s="78" customFormat="1" ht="6" customHeight="1" x14ac:dyDescent="0.25">
      <c r="A55" s="33"/>
      <c r="B55" s="98"/>
      <c r="C55" s="35"/>
      <c r="D55" s="36"/>
      <c r="E55" s="53"/>
      <c r="F55" s="53"/>
      <c r="G55" s="53"/>
      <c r="H55" s="53"/>
      <c r="I55" s="53"/>
      <c r="J55" s="53"/>
      <c r="K55" s="53"/>
      <c r="L55" s="53"/>
      <c r="M55" s="53"/>
      <c r="N55" s="53"/>
      <c r="O55" s="53"/>
      <c r="P55" s="53"/>
      <c r="Q55" s="53"/>
      <c r="R55" s="53"/>
      <c r="S55" s="53"/>
      <c r="T55" s="53"/>
      <c r="U55" s="53"/>
      <c r="V55" s="53"/>
      <c r="W55" s="53"/>
      <c r="X55" s="53"/>
      <c r="Y55" s="53"/>
      <c r="AT55" s="36"/>
      <c r="AU55" s="53"/>
      <c r="AV55" s="53"/>
      <c r="AX55" s="53"/>
      <c r="AY55" s="53"/>
      <c r="AZ55" s="53"/>
      <c r="BA55" s="53"/>
      <c r="BB55" s="53"/>
      <c r="BC55" s="53"/>
      <c r="BD55" s="53"/>
      <c r="BE55" s="53"/>
      <c r="BF55" s="53"/>
      <c r="BG55" s="53"/>
      <c r="BH55" s="65"/>
      <c r="BI55" s="53"/>
      <c r="BJ55" s="53"/>
      <c r="BK55" s="53"/>
      <c r="BL55" s="209"/>
    </row>
    <row r="56" spans="1:66" s="78" customFormat="1" ht="11.25" customHeight="1" x14ac:dyDescent="0.25">
      <c r="A56" s="33"/>
      <c r="B56" s="98"/>
      <c r="C56" s="35"/>
      <c r="D56" s="36"/>
      <c r="E56" s="275" t="s">
        <v>60</v>
      </c>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T56" s="36"/>
      <c r="AU56" s="53" t="s">
        <v>49</v>
      </c>
      <c r="AV56" s="53"/>
      <c r="AX56" s="53"/>
      <c r="AY56" s="53"/>
      <c r="AZ56" s="53"/>
      <c r="BA56" s="53"/>
      <c r="BB56" s="53"/>
      <c r="BC56" s="48" t="s">
        <v>9</v>
      </c>
      <c r="BD56" s="48"/>
      <c r="BE56" s="56"/>
      <c r="BF56" s="56"/>
      <c r="BG56" s="56"/>
      <c r="BH56" s="48"/>
      <c r="BI56" s="53"/>
      <c r="BJ56" s="74" t="s">
        <v>50</v>
      </c>
      <c r="BK56" s="53"/>
      <c r="BL56" s="209"/>
    </row>
    <row r="57" spans="1:66" s="78" customFormat="1" ht="11.25" customHeight="1" x14ac:dyDescent="0.25">
      <c r="A57" s="33"/>
      <c r="B57" s="98"/>
      <c r="C57" s="35"/>
      <c r="D57" s="36"/>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T57" s="36"/>
      <c r="AU57" s="53" t="s">
        <v>51</v>
      </c>
      <c r="AV57" s="53"/>
      <c r="AX57" s="53"/>
      <c r="AY57" s="53"/>
      <c r="AZ57" s="53"/>
      <c r="BA57" s="48" t="s">
        <v>9</v>
      </c>
      <c r="BB57" s="49"/>
      <c r="BC57" s="49"/>
      <c r="BD57" s="49"/>
      <c r="BE57" s="49"/>
      <c r="BF57" s="49"/>
      <c r="BG57" s="49"/>
      <c r="BH57"/>
      <c r="BI57" s="53"/>
      <c r="BJ57" s="74" t="s">
        <v>52</v>
      </c>
      <c r="BK57" s="53"/>
      <c r="BL57" s="209"/>
      <c r="BN57" s="78">
        <v>113</v>
      </c>
    </row>
    <row r="58" spans="1:66" s="78" customFormat="1" ht="11.25" customHeight="1" x14ac:dyDescent="0.25">
      <c r="A58" s="33"/>
      <c r="B58" s="98"/>
      <c r="C58" s="35"/>
      <c r="D58" s="36"/>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T58" s="36"/>
      <c r="AU58" s="53" t="s">
        <v>53</v>
      </c>
      <c r="AV58" s="53"/>
      <c r="AX58" s="53"/>
      <c r="AY58" s="53"/>
      <c r="AZ58" s="48" t="s">
        <v>9</v>
      </c>
      <c r="BA58" s="48"/>
      <c r="BB58" s="48"/>
      <c r="BC58" s="48"/>
      <c r="BD58" s="48"/>
      <c r="BE58" s="56"/>
      <c r="BF58" s="56"/>
      <c r="BG58" s="56"/>
      <c r="BH58" s="48"/>
      <c r="BI58" s="53"/>
      <c r="BJ58" s="74" t="s">
        <v>54</v>
      </c>
      <c r="BK58" s="53"/>
      <c r="BL58" s="209"/>
    </row>
    <row r="59" spans="1:66" ht="6" customHeight="1" thickBot="1" x14ac:dyDescent="0.3">
      <c r="A59" s="38"/>
      <c r="B59" s="26"/>
      <c r="C59" s="39"/>
      <c r="D59" s="40"/>
      <c r="E59" s="25"/>
      <c r="F59" s="25"/>
      <c r="G59" s="25"/>
      <c r="H59" s="25"/>
      <c r="I59" s="25"/>
      <c r="J59" s="25"/>
      <c r="K59" s="25"/>
      <c r="L59" s="25"/>
      <c r="M59" s="25"/>
      <c r="N59" s="25"/>
      <c r="O59" s="25"/>
      <c r="P59" s="25"/>
      <c r="Q59" s="25"/>
      <c r="R59" s="25"/>
      <c r="S59" s="25"/>
      <c r="T59" s="25"/>
      <c r="U59" s="25"/>
      <c r="V59" s="25"/>
      <c r="W59" s="25"/>
      <c r="X59" s="25"/>
      <c r="Y59" s="25"/>
      <c r="Z59" s="151"/>
      <c r="AA59" s="151"/>
      <c r="AB59" s="151"/>
      <c r="AC59" s="151"/>
      <c r="AD59" s="151"/>
      <c r="AE59" s="151"/>
      <c r="AF59" s="151"/>
      <c r="AG59" s="151"/>
      <c r="AH59" s="151"/>
      <c r="AI59" s="151"/>
      <c r="AJ59" s="151"/>
      <c r="AK59" s="151"/>
      <c r="AL59" s="151"/>
      <c r="AM59" s="151"/>
      <c r="AN59" s="151"/>
      <c r="AO59" s="151"/>
      <c r="AP59" s="151"/>
      <c r="AQ59" s="151"/>
      <c r="AR59" s="151"/>
      <c r="AS59" s="152"/>
      <c r="AT59" s="40"/>
      <c r="AU59" s="25"/>
      <c r="AV59" s="76"/>
      <c r="AW59" s="76"/>
      <c r="AX59" s="76"/>
      <c r="AY59" s="76"/>
      <c r="AZ59" s="76"/>
      <c r="BA59" s="76"/>
      <c r="BB59" s="76"/>
      <c r="BC59" s="76"/>
      <c r="BD59" s="76"/>
      <c r="BE59" s="76"/>
      <c r="BF59" s="76"/>
      <c r="BG59" s="76"/>
      <c r="BH59" s="77"/>
      <c r="BI59" s="76"/>
      <c r="BJ59" s="25"/>
      <c r="BK59" s="25"/>
      <c r="BL59" s="203"/>
      <c r="BM59" s="151"/>
      <c r="BN59" s="151"/>
    </row>
    <row r="60" spans="1:66" ht="6" customHeight="1" x14ac:dyDescent="0.25">
      <c r="A60" s="28"/>
      <c r="B60" s="29"/>
      <c r="C60" s="30"/>
      <c r="D60" s="31"/>
      <c r="E60" s="32"/>
      <c r="F60" s="32"/>
      <c r="G60" s="32"/>
      <c r="H60" s="32"/>
      <c r="I60" s="32"/>
      <c r="J60" s="32"/>
      <c r="K60" s="32"/>
      <c r="L60" s="32"/>
      <c r="M60" s="32"/>
      <c r="N60" s="32"/>
      <c r="O60" s="32"/>
      <c r="P60" s="32"/>
      <c r="Q60" s="32"/>
      <c r="R60" s="32"/>
      <c r="S60" s="32"/>
      <c r="T60" s="32"/>
      <c r="U60" s="32"/>
      <c r="V60" s="32"/>
      <c r="W60" s="32"/>
      <c r="X60" s="32"/>
      <c r="Y60" s="32"/>
      <c r="AT60" s="31"/>
      <c r="AU60" s="32"/>
      <c r="AV60" s="32"/>
      <c r="AW60" s="32"/>
      <c r="AX60" s="32"/>
      <c r="AY60" s="32"/>
      <c r="AZ60" s="32"/>
      <c r="BA60" s="32"/>
      <c r="BB60" s="32"/>
      <c r="BC60" s="32"/>
      <c r="BD60" s="32"/>
      <c r="BE60" s="32"/>
      <c r="BF60" s="32"/>
      <c r="BG60" s="32"/>
      <c r="BH60" s="62"/>
      <c r="BI60" s="32"/>
      <c r="BJ60" s="32"/>
      <c r="BK60" s="32"/>
      <c r="BL60" s="202"/>
    </row>
    <row r="61" spans="1:66" ht="11.25" customHeight="1" x14ac:dyDescent="0.25">
      <c r="A61" s="33"/>
      <c r="B61" s="196">
        <v>109</v>
      </c>
      <c r="C61" s="35"/>
      <c r="D61" s="36"/>
      <c r="E61" s="274" t="s">
        <v>61</v>
      </c>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T61" s="36"/>
      <c r="AU61" s="53" t="s">
        <v>62</v>
      </c>
      <c r="AW61" s="53"/>
      <c r="AX61" s="53"/>
      <c r="AY61" s="53"/>
      <c r="AZ61" s="53"/>
      <c r="BA61" s="53"/>
      <c r="BB61" s="53"/>
      <c r="BC61" s="48" t="s">
        <v>9</v>
      </c>
      <c r="BD61" s="48"/>
      <c r="BE61" s="48"/>
      <c r="BF61" s="48"/>
      <c r="BG61" s="48"/>
      <c r="BH61" s="49"/>
      <c r="BI61" s="157"/>
      <c r="BJ61" s="63" t="s">
        <v>56</v>
      </c>
      <c r="BK61" s="53"/>
      <c r="BL61" s="202"/>
    </row>
    <row r="62" spans="1:66" ht="11.25" customHeight="1" x14ac:dyDescent="0.25">
      <c r="A62" s="33"/>
      <c r="B62" s="98"/>
      <c r="C62" s="35"/>
      <c r="D62" s="36"/>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t="s">
        <v>63</v>
      </c>
      <c r="AW62" s="53"/>
      <c r="AX62" s="53"/>
      <c r="AY62" s="53"/>
      <c r="AZ62" s="53"/>
      <c r="BA62" s="53"/>
      <c r="BB62" s="53"/>
      <c r="BC62" s="48" t="s">
        <v>9</v>
      </c>
      <c r="BD62" s="48"/>
      <c r="BE62" s="48"/>
      <c r="BF62" s="48"/>
      <c r="BG62" s="48"/>
      <c r="BH62" s="49"/>
      <c r="BI62" s="157"/>
      <c r="BJ62" s="63" t="s">
        <v>57</v>
      </c>
      <c r="BK62" s="53"/>
      <c r="BL62" s="202"/>
    </row>
    <row r="63" spans="1:66" ht="6" customHeight="1" thickBot="1" x14ac:dyDescent="0.3">
      <c r="A63" s="38"/>
      <c r="B63" s="26"/>
      <c r="C63" s="39"/>
      <c r="D63" s="40"/>
      <c r="E63" s="25"/>
      <c r="F63" s="25"/>
      <c r="G63" s="25"/>
      <c r="H63" s="25"/>
      <c r="I63" s="25"/>
      <c r="J63" s="25"/>
      <c r="K63" s="25"/>
      <c r="L63" s="25"/>
      <c r="M63" s="25"/>
      <c r="N63" s="25"/>
      <c r="O63" s="25"/>
      <c r="P63" s="25"/>
      <c r="Q63" s="25"/>
      <c r="R63" s="25"/>
      <c r="S63" s="25"/>
      <c r="T63" s="25"/>
      <c r="U63" s="25"/>
      <c r="V63" s="25"/>
      <c r="W63" s="25"/>
      <c r="X63" s="25"/>
      <c r="Y63" s="25"/>
      <c r="Z63" s="151"/>
      <c r="AA63" s="151"/>
      <c r="AB63" s="151"/>
      <c r="AC63" s="151"/>
      <c r="AD63" s="151"/>
      <c r="AE63" s="151"/>
      <c r="AF63" s="151"/>
      <c r="AG63" s="151"/>
      <c r="AH63" s="151"/>
      <c r="AI63" s="151"/>
      <c r="AJ63" s="151"/>
      <c r="AK63" s="151"/>
      <c r="AL63" s="151"/>
      <c r="AM63" s="151"/>
      <c r="AN63" s="151"/>
      <c r="AO63" s="151"/>
      <c r="AP63" s="151"/>
      <c r="AQ63" s="151"/>
      <c r="AR63" s="151"/>
      <c r="AS63" s="151"/>
      <c r="AT63" s="40"/>
      <c r="AU63" s="25"/>
      <c r="AV63" s="25"/>
      <c r="AW63" s="25"/>
      <c r="AX63" s="25"/>
      <c r="AY63" s="25"/>
      <c r="AZ63" s="25"/>
      <c r="BA63" s="25"/>
      <c r="BB63" s="25"/>
      <c r="BC63" s="25"/>
      <c r="BD63" s="25"/>
      <c r="BE63" s="25"/>
      <c r="BF63" s="25"/>
      <c r="BG63" s="25"/>
      <c r="BH63" s="66"/>
      <c r="BI63" s="25"/>
      <c r="BJ63" s="25"/>
      <c r="BK63" s="25"/>
      <c r="BL63" s="203"/>
      <c r="BM63" s="151"/>
      <c r="BN63" s="151"/>
    </row>
    <row r="64" spans="1:66" ht="6" customHeight="1" x14ac:dyDescent="0.25">
      <c r="A64" s="28"/>
      <c r="B64" s="29"/>
      <c r="C64" s="30"/>
      <c r="D64" s="31"/>
      <c r="E64" s="32"/>
      <c r="F64" s="32"/>
      <c r="G64" s="32"/>
      <c r="H64" s="32"/>
      <c r="I64" s="32"/>
      <c r="J64" s="32"/>
      <c r="K64" s="32"/>
      <c r="L64" s="32"/>
      <c r="M64" s="32"/>
      <c r="N64" s="32"/>
      <c r="O64" s="32"/>
      <c r="P64" s="32"/>
      <c r="Q64" s="32"/>
      <c r="R64" s="32"/>
      <c r="S64" s="32"/>
      <c r="T64" s="32"/>
      <c r="U64" s="32"/>
      <c r="V64" s="32"/>
      <c r="W64" s="32"/>
      <c r="X64" s="32"/>
      <c r="Y64" s="32"/>
      <c r="AT64" s="31"/>
      <c r="AU64" s="32"/>
      <c r="AV64" s="32"/>
      <c r="AW64" s="32"/>
      <c r="AX64" s="32"/>
      <c r="AY64" s="32"/>
      <c r="AZ64" s="32"/>
      <c r="BA64" s="32"/>
      <c r="BB64" s="32"/>
      <c r="BC64" s="32"/>
      <c r="BD64" s="32"/>
      <c r="BE64" s="32"/>
      <c r="BF64" s="32"/>
      <c r="BG64" s="32"/>
      <c r="BH64" s="62"/>
      <c r="BI64" s="32"/>
      <c r="BJ64" s="32"/>
      <c r="BK64" s="32"/>
      <c r="BL64" s="202"/>
    </row>
    <row r="65" spans="1:66" ht="11.25" customHeight="1" x14ac:dyDescent="0.25">
      <c r="A65" s="33"/>
      <c r="B65" s="196">
        <v>110</v>
      </c>
      <c r="C65" s="35"/>
      <c r="D65" s="36"/>
      <c r="E65" s="274" t="s">
        <v>158</v>
      </c>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44</v>
      </c>
      <c r="AV65" s="53"/>
      <c r="AW65" s="53"/>
      <c r="AX65" s="48" t="s">
        <v>9</v>
      </c>
      <c r="AY65" s="49"/>
      <c r="AZ65" s="48"/>
      <c r="BA65" s="48"/>
      <c r="BB65" s="48"/>
      <c r="BC65" s="48"/>
      <c r="BD65" s="48"/>
      <c r="BE65" s="48"/>
      <c r="BF65" s="48"/>
      <c r="BG65" s="48"/>
      <c r="BH65" s="49"/>
      <c r="BI65" s="157"/>
      <c r="BJ65" s="63" t="s">
        <v>56</v>
      </c>
      <c r="BK65" s="53"/>
      <c r="BL65" s="202"/>
      <c r="BN65" s="78">
        <v>112</v>
      </c>
    </row>
    <row r="66" spans="1:66" ht="11.25" customHeight="1" x14ac:dyDescent="0.25">
      <c r="A66" s="33"/>
      <c r="B66" s="98"/>
      <c r="C66" s="35"/>
      <c r="D66" s="36"/>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t="s">
        <v>45</v>
      </c>
      <c r="AV66" s="53"/>
      <c r="AW66" s="53"/>
      <c r="AX66" s="48" t="s">
        <v>9</v>
      </c>
      <c r="AY66" s="49"/>
      <c r="AZ66" s="48"/>
      <c r="BA66" s="48"/>
      <c r="BB66" s="48"/>
      <c r="BC66" s="48"/>
      <c r="BD66" s="48"/>
      <c r="BE66" s="48"/>
      <c r="BF66" s="48"/>
      <c r="BG66" s="48"/>
      <c r="BH66" s="49"/>
      <c r="BI66" s="157"/>
      <c r="BJ66" s="63" t="s">
        <v>57</v>
      </c>
      <c r="BK66" s="53"/>
      <c r="BL66" s="202"/>
    </row>
    <row r="67" spans="1:66" ht="6" customHeight="1" thickBot="1" x14ac:dyDescent="0.3">
      <c r="A67" s="38"/>
      <c r="B67" s="26"/>
      <c r="C67" s="39"/>
      <c r="D67" s="40"/>
      <c r="E67" s="25"/>
      <c r="F67" s="25"/>
      <c r="G67" s="25"/>
      <c r="H67" s="25"/>
      <c r="I67" s="25"/>
      <c r="J67" s="25"/>
      <c r="K67" s="25"/>
      <c r="L67" s="25"/>
      <c r="M67" s="25"/>
      <c r="N67" s="25"/>
      <c r="O67" s="25"/>
      <c r="P67" s="25"/>
      <c r="Q67" s="25"/>
      <c r="R67" s="25"/>
      <c r="S67" s="25"/>
      <c r="T67" s="25"/>
      <c r="U67" s="25"/>
      <c r="V67" s="25"/>
      <c r="W67" s="25"/>
      <c r="X67" s="25"/>
      <c r="Y67" s="25"/>
      <c r="Z67" s="151"/>
      <c r="AA67" s="151"/>
      <c r="AB67" s="151"/>
      <c r="AC67" s="151"/>
      <c r="AD67" s="151"/>
      <c r="AE67" s="151"/>
      <c r="AF67" s="151"/>
      <c r="AG67" s="151"/>
      <c r="AH67" s="151"/>
      <c r="AI67" s="151"/>
      <c r="AJ67" s="151"/>
      <c r="AK67" s="151"/>
      <c r="AL67" s="151"/>
      <c r="AM67" s="151"/>
      <c r="AN67" s="151"/>
      <c r="AO67" s="151"/>
      <c r="AP67" s="151"/>
      <c r="AQ67" s="151"/>
      <c r="AR67" s="151"/>
      <c r="AS67" s="151"/>
      <c r="AT67" s="40"/>
      <c r="AU67" s="25"/>
      <c r="AV67" s="25"/>
      <c r="AW67" s="25"/>
      <c r="AX67" s="25"/>
      <c r="AY67" s="25"/>
      <c r="AZ67" s="25"/>
      <c r="BA67" s="25"/>
      <c r="BB67" s="25"/>
      <c r="BC67" s="25"/>
      <c r="BD67" s="25"/>
      <c r="BE67" s="25"/>
      <c r="BF67" s="25"/>
      <c r="BG67" s="25"/>
      <c r="BH67" s="66"/>
      <c r="BI67" s="25"/>
      <c r="BJ67" s="25"/>
      <c r="BK67" s="25"/>
      <c r="BL67" s="203"/>
      <c r="BM67" s="151"/>
      <c r="BN67" s="151"/>
    </row>
    <row r="68" spans="1:66" ht="6" customHeight="1" x14ac:dyDescent="0.25">
      <c r="A68" s="28"/>
      <c r="B68" s="29"/>
      <c r="C68" s="30"/>
      <c r="D68" s="31"/>
      <c r="E68" s="32"/>
      <c r="F68" s="32"/>
      <c r="G68" s="32"/>
      <c r="H68" s="32"/>
      <c r="I68" s="32"/>
      <c r="J68" s="32"/>
      <c r="K68" s="32"/>
      <c r="L68" s="32"/>
      <c r="M68" s="32"/>
      <c r="N68" s="32"/>
      <c r="O68" s="32"/>
      <c r="P68" s="32"/>
      <c r="Q68" s="32"/>
      <c r="R68" s="32"/>
      <c r="S68" s="32"/>
      <c r="T68" s="32"/>
      <c r="U68" s="32"/>
      <c r="V68" s="32"/>
      <c r="W68" s="32"/>
      <c r="X68" s="32"/>
      <c r="Y68" s="32"/>
      <c r="AT68" s="32"/>
      <c r="AU68" s="32"/>
      <c r="AV68" s="32"/>
      <c r="AW68" s="32"/>
      <c r="AX68" s="32"/>
      <c r="AY68" s="32"/>
      <c r="AZ68" s="32"/>
      <c r="BA68" s="32"/>
      <c r="BB68" s="32"/>
      <c r="BC68" s="32"/>
      <c r="BD68" s="32"/>
      <c r="BE68" s="32"/>
      <c r="BF68" s="32"/>
      <c r="BG68" s="32"/>
      <c r="BH68" s="62"/>
      <c r="BI68" s="32"/>
      <c r="BJ68" s="32"/>
      <c r="BK68" s="32"/>
      <c r="BL68" s="202"/>
    </row>
    <row r="69" spans="1:66" ht="11.25" customHeight="1" x14ac:dyDescent="0.25">
      <c r="A69" s="33"/>
      <c r="B69" s="196">
        <v>111</v>
      </c>
      <c r="C69" s="35"/>
      <c r="D69" s="36"/>
      <c r="E69" s="274" t="s">
        <v>64</v>
      </c>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53"/>
      <c r="BL69" s="202"/>
    </row>
    <row r="70" spans="1:66" ht="11.25" customHeight="1" x14ac:dyDescent="0.25">
      <c r="A70" s="33"/>
      <c r="B70" s="34"/>
      <c r="C70" s="35"/>
      <c r="D70" s="36"/>
      <c r="E70" s="274" t="s">
        <v>65</v>
      </c>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53"/>
      <c r="BL70" s="202"/>
    </row>
    <row r="71" spans="1:66" ht="11.25" customHeight="1" x14ac:dyDescent="0.25">
      <c r="A71" s="33"/>
      <c r="B71" s="34"/>
      <c r="C71" s="35"/>
      <c r="D71" s="36"/>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36"/>
      <c r="AT71" s="52"/>
      <c r="AU71" s="52"/>
      <c r="AV71" s="136"/>
      <c r="AW71" s="52"/>
      <c r="AX71" s="52"/>
      <c r="AY71" s="52"/>
      <c r="AZ71" s="52"/>
      <c r="BA71" s="52"/>
      <c r="BB71" s="52"/>
      <c r="BC71" s="175"/>
      <c r="BD71" s="175"/>
      <c r="BE71" s="175"/>
      <c r="BF71" s="175"/>
      <c r="BG71" s="175"/>
      <c r="BH71" s="176"/>
      <c r="BI71" s="177"/>
      <c r="BJ71" s="178"/>
      <c r="BK71" s="53"/>
      <c r="BL71" s="202"/>
    </row>
    <row r="72" spans="1:66" ht="11.25" customHeight="1" x14ac:dyDescent="0.25">
      <c r="A72" s="33"/>
      <c r="B72" s="34"/>
      <c r="C72" s="35"/>
      <c r="D72" s="36"/>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80"/>
      <c r="AT72" s="59"/>
      <c r="AU72" s="59"/>
      <c r="AV72" s="180"/>
      <c r="AW72" s="59"/>
      <c r="AX72" s="59"/>
      <c r="AY72" s="59"/>
      <c r="AZ72" s="59"/>
      <c r="BA72" s="59"/>
      <c r="BB72" s="59"/>
      <c r="BC72" s="181"/>
      <c r="BD72" s="181"/>
      <c r="BE72" s="181"/>
      <c r="BF72" s="181"/>
      <c r="BG72" s="181"/>
      <c r="BH72" s="182"/>
      <c r="BI72" s="183"/>
      <c r="BJ72" s="184"/>
      <c r="BK72" s="53"/>
      <c r="BL72" s="202"/>
    </row>
    <row r="73" spans="1:66" ht="11.25" customHeight="1" x14ac:dyDescent="0.25">
      <c r="A73" s="33"/>
      <c r="B73" s="34"/>
      <c r="C73" s="35"/>
      <c r="D73" s="36"/>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36"/>
      <c r="AT73" s="52"/>
      <c r="AU73" s="52"/>
      <c r="AV73" s="136"/>
      <c r="AW73" s="52"/>
      <c r="AX73" s="52"/>
      <c r="AY73" s="52"/>
      <c r="AZ73" s="52"/>
      <c r="BA73" s="52"/>
      <c r="BB73" s="52"/>
      <c r="BC73" s="175"/>
      <c r="BD73" s="175"/>
      <c r="BE73" s="175"/>
      <c r="BF73" s="175"/>
      <c r="BG73" s="175"/>
      <c r="BH73" s="176"/>
      <c r="BI73" s="177"/>
      <c r="BJ73" s="178"/>
      <c r="BK73" s="53"/>
      <c r="BL73" s="202"/>
    </row>
    <row r="74" spans="1:66" ht="6" customHeight="1" thickBot="1" x14ac:dyDescent="0.3">
      <c r="A74" s="38"/>
      <c r="B74" s="26"/>
      <c r="C74" s="39"/>
      <c r="D74" s="40"/>
      <c r="E74" s="25"/>
      <c r="F74" s="25"/>
      <c r="G74" s="25"/>
      <c r="H74" s="25"/>
      <c r="I74" s="25"/>
      <c r="J74" s="25"/>
      <c r="K74" s="25"/>
      <c r="L74" s="25"/>
      <c r="M74" s="25"/>
      <c r="N74" s="25"/>
      <c r="O74" s="25"/>
      <c r="P74" s="25"/>
      <c r="Q74" s="25"/>
      <c r="R74" s="25"/>
      <c r="S74" s="25"/>
      <c r="T74" s="25"/>
      <c r="U74" s="25"/>
      <c r="V74" s="25"/>
      <c r="W74" s="25"/>
      <c r="X74" s="25"/>
      <c r="Y74" s="25"/>
      <c r="Z74" s="151"/>
      <c r="AA74" s="151"/>
      <c r="AB74" s="151"/>
      <c r="AC74" s="151"/>
      <c r="AD74" s="151"/>
      <c r="AE74" s="151"/>
      <c r="AF74" s="151"/>
      <c r="AG74" s="151"/>
      <c r="AH74" s="151"/>
      <c r="AI74" s="151"/>
      <c r="AJ74" s="151"/>
      <c r="AK74" s="151"/>
      <c r="AL74" s="151"/>
      <c r="AM74" s="151"/>
      <c r="AN74" s="151"/>
      <c r="AO74" s="151"/>
      <c r="AP74" s="151"/>
      <c r="AQ74" s="151"/>
      <c r="AR74" s="151"/>
      <c r="AS74" s="151"/>
      <c r="AT74" s="25"/>
      <c r="AU74" s="25"/>
      <c r="AV74" s="25"/>
      <c r="AW74" s="25"/>
      <c r="AX74" s="25"/>
      <c r="AY74" s="25"/>
      <c r="AZ74" s="25"/>
      <c r="BA74" s="25"/>
      <c r="BB74" s="25"/>
      <c r="BC74" s="25"/>
      <c r="BD74" s="25"/>
      <c r="BE74" s="25"/>
      <c r="BF74" s="25"/>
      <c r="BG74" s="25"/>
      <c r="BH74" s="66"/>
      <c r="BI74" s="25"/>
      <c r="BJ74" s="25"/>
      <c r="BK74" s="25"/>
      <c r="BL74" s="203"/>
      <c r="BM74" s="151"/>
      <c r="BN74" s="151"/>
    </row>
    <row r="75" spans="1:66" ht="6" customHeight="1" x14ac:dyDescent="0.25">
      <c r="A75" s="28"/>
      <c r="B75" s="29"/>
      <c r="C75" s="30"/>
      <c r="D75" s="31"/>
      <c r="E75" s="32"/>
      <c r="F75" s="32"/>
      <c r="G75" s="32"/>
      <c r="H75" s="32"/>
      <c r="I75" s="32"/>
      <c r="J75" s="32"/>
      <c r="K75" s="32"/>
      <c r="L75" s="32"/>
      <c r="M75" s="32"/>
      <c r="N75" s="32"/>
      <c r="O75" s="32"/>
      <c r="P75" s="32"/>
      <c r="Q75" s="32"/>
      <c r="R75" s="32"/>
      <c r="S75" s="32"/>
      <c r="T75" s="32"/>
      <c r="U75" s="32"/>
      <c r="V75" s="32"/>
      <c r="W75" s="32"/>
      <c r="X75" s="32"/>
      <c r="Y75" s="32"/>
      <c r="AT75" s="31"/>
      <c r="AU75" s="32"/>
      <c r="AV75" s="32"/>
      <c r="AW75" s="32"/>
      <c r="AX75" s="32"/>
      <c r="AY75" s="32"/>
      <c r="AZ75" s="32"/>
      <c r="BA75" s="32"/>
      <c r="BB75" s="32"/>
      <c r="BC75" s="32"/>
      <c r="BD75" s="32"/>
      <c r="BE75" s="32"/>
      <c r="BF75" s="32"/>
      <c r="BG75" s="32"/>
      <c r="BH75" s="62"/>
      <c r="BI75" s="32"/>
      <c r="BJ75" s="32"/>
      <c r="BK75" s="32"/>
      <c r="BL75" s="202"/>
    </row>
    <row r="76" spans="1:66" ht="11.25" customHeight="1" x14ac:dyDescent="0.25">
      <c r="A76" s="33"/>
      <c r="B76" s="196">
        <v>112</v>
      </c>
      <c r="C76" s="35"/>
      <c r="D76" s="36"/>
      <c r="E76" s="274" t="s">
        <v>66</v>
      </c>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T76" s="36"/>
      <c r="AU76" s="53" t="s">
        <v>44</v>
      </c>
      <c r="AV76" s="53"/>
      <c r="AW76" s="53"/>
      <c r="AX76" s="48" t="s">
        <v>9</v>
      </c>
      <c r="AY76" s="49"/>
      <c r="AZ76" s="48"/>
      <c r="BA76" s="48"/>
      <c r="BB76" s="48"/>
      <c r="BC76" s="48"/>
      <c r="BD76" s="48"/>
      <c r="BE76" s="48"/>
      <c r="BF76" s="48"/>
      <c r="BG76" s="48"/>
      <c r="BH76" s="49"/>
      <c r="BI76" s="157"/>
      <c r="BJ76" s="63" t="s">
        <v>56</v>
      </c>
      <c r="BK76" s="53"/>
      <c r="BL76" s="202"/>
    </row>
    <row r="77" spans="1:66" ht="11.25" customHeight="1" x14ac:dyDescent="0.25">
      <c r="A77" s="33"/>
      <c r="B77" s="80" t="s">
        <v>169</v>
      </c>
      <c r="C77" s="35"/>
      <c r="D77" s="36"/>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T77" s="36"/>
      <c r="AU77" s="53" t="s">
        <v>45</v>
      </c>
      <c r="AV77" s="53"/>
      <c r="AW77" s="53"/>
      <c r="AX77" s="48" t="s">
        <v>9</v>
      </c>
      <c r="AY77" s="49"/>
      <c r="AZ77" s="48"/>
      <c r="BA77" s="48"/>
      <c r="BB77" s="48"/>
      <c r="BC77" s="48"/>
      <c r="BD77" s="48"/>
      <c r="BE77" s="48"/>
      <c r="BF77" s="48"/>
      <c r="BG77" s="48"/>
      <c r="BH77" s="49"/>
      <c r="BI77" s="157"/>
      <c r="BJ77" s="63" t="s">
        <v>57</v>
      </c>
      <c r="BK77" s="53"/>
      <c r="BL77" s="202"/>
    </row>
    <row r="78" spans="1:66" ht="6" customHeight="1" thickBot="1" x14ac:dyDescent="0.3">
      <c r="A78" s="38"/>
      <c r="B78" s="26"/>
      <c r="C78" s="39"/>
      <c r="D78" s="40"/>
      <c r="E78" s="25"/>
      <c r="F78" s="25"/>
      <c r="G78" s="25"/>
      <c r="H78" s="25"/>
      <c r="I78" s="25"/>
      <c r="J78" s="25"/>
      <c r="K78" s="25"/>
      <c r="L78" s="25"/>
      <c r="M78" s="25"/>
      <c r="N78" s="25"/>
      <c r="O78" s="25"/>
      <c r="P78" s="25"/>
      <c r="Q78" s="25"/>
      <c r="R78" s="25"/>
      <c r="S78" s="25"/>
      <c r="T78" s="25"/>
      <c r="U78" s="25"/>
      <c r="V78" s="25"/>
      <c r="W78" s="25"/>
      <c r="X78" s="25"/>
      <c r="Y78" s="25"/>
      <c r="AA78" s="151"/>
      <c r="AB78" s="151"/>
      <c r="AC78" s="151"/>
      <c r="AD78" s="151"/>
      <c r="AE78" s="151"/>
      <c r="AF78" s="151"/>
      <c r="AG78" s="151"/>
      <c r="AH78" s="151"/>
      <c r="AI78" s="151"/>
      <c r="AJ78" s="151"/>
      <c r="AK78" s="151"/>
      <c r="AL78" s="151"/>
      <c r="AM78" s="151"/>
      <c r="AN78" s="151"/>
      <c r="AO78" s="151"/>
      <c r="AP78" s="151"/>
      <c r="AQ78" s="151"/>
      <c r="AR78" s="151"/>
      <c r="AS78" s="151"/>
      <c r="AT78" s="40"/>
      <c r="AU78" s="25"/>
      <c r="AV78" s="25"/>
      <c r="AW78" s="25"/>
      <c r="AX78" s="25"/>
      <c r="AY78" s="25"/>
      <c r="AZ78" s="25"/>
      <c r="BA78" s="25"/>
      <c r="BB78" s="25"/>
      <c r="BC78" s="25"/>
      <c r="BD78" s="25"/>
      <c r="BE78" s="25"/>
      <c r="BF78" s="25"/>
      <c r="BG78" s="25"/>
      <c r="BH78" s="66"/>
      <c r="BI78" s="25"/>
      <c r="BJ78" s="25"/>
      <c r="BK78" s="25"/>
      <c r="BL78" s="203"/>
      <c r="BM78" s="151"/>
      <c r="BN78" s="151"/>
    </row>
    <row r="79" spans="1:66" s="78" customFormat="1" ht="6" customHeight="1" x14ac:dyDescent="0.25">
      <c r="A79" s="33"/>
      <c r="B79" s="98"/>
      <c r="C79" s="35"/>
      <c r="D79" s="36"/>
      <c r="E79" s="53"/>
      <c r="F79" s="53"/>
      <c r="G79" s="53"/>
      <c r="H79" s="53"/>
      <c r="I79" s="53"/>
      <c r="J79" s="53"/>
      <c r="K79" s="53"/>
      <c r="L79" s="53"/>
      <c r="M79" s="53"/>
      <c r="N79" s="53"/>
      <c r="O79" s="53"/>
      <c r="P79" s="53"/>
      <c r="Q79" s="53"/>
      <c r="R79" s="53"/>
      <c r="S79" s="53"/>
      <c r="T79" s="53"/>
      <c r="U79" s="53"/>
      <c r="V79" s="53"/>
      <c r="W79" s="53"/>
      <c r="X79" s="53"/>
      <c r="Y79" s="53"/>
      <c r="Z79" s="154"/>
      <c r="AT79" s="36"/>
      <c r="AU79" s="53"/>
      <c r="AV79" s="53"/>
      <c r="AW79" s="53"/>
      <c r="AX79" s="53"/>
      <c r="AY79" s="53"/>
      <c r="AZ79" s="53"/>
      <c r="BA79" s="53"/>
      <c r="BB79" s="53"/>
      <c r="BC79" s="53"/>
      <c r="BD79" s="53"/>
      <c r="BE79" s="53"/>
      <c r="BF79" s="53"/>
      <c r="BG79" s="53"/>
      <c r="BH79" s="65"/>
      <c r="BI79" s="53"/>
      <c r="BJ79" s="53"/>
      <c r="BK79" s="53"/>
      <c r="BL79" s="209"/>
    </row>
    <row r="80" spans="1:66" s="78" customFormat="1" ht="11.25" customHeight="1" x14ac:dyDescent="0.25">
      <c r="A80" s="33"/>
      <c r="B80" s="196">
        <v>113</v>
      </c>
      <c r="C80" s="35"/>
      <c r="D80" s="36"/>
      <c r="E80" s="274" t="s">
        <v>68</v>
      </c>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T80" s="36"/>
      <c r="AU80" s="53"/>
      <c r="AV80" s="53"/>
      <c r="AW80" s="53"/>
      <c r="AX80" s="53"/>
      <c r="AY80" s="46"/>
      <c r="AZ80" s="47"/>
      <c r="BA80" s="46"/>
      <c r="BB80" s="47"/>
      <c r="BC80" s="59"/>
      <c r="BD80" s="47"/>
      <c r="BE80" s="59"/>
      <c r="BF80" s="47"/>
      <c r="BG80" s="53"/>
      <c r="BH80" s="65"/>
      <c r="BI80" s="53"/>
      <c r="BJ80" s="53"/>
      <c r="BK80" s="53"/>
      <c r="BL80" s="209"/>
    </row>
    <row r="81" spans="1:66" s="78" customFormat="1" ht="11.25" customHeight="1" x14ac:dyDescent="0.25">
      <c r="A81" s="33"/>
      <c r="B81" s="98"/>
      <c r="C81" s="35"/>
      <c r="D81" s="36"/>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T81" s="36"/>
      <c r="AU81" s="53"/>
      <c r="AV81" s="53"/>
      <c r="AW81" s="53"/>
      <c r="AX81" s="53"/>
      <c r="AY81" s="50"/>
      <c r="AZ81" s="51"/>
      <c r="BA81" s="50"/>
      <c r="BB81" s="51"/>
      <c r="BC81" s="52"/>
      <c r="BD81" s="51"/>
      <c r="BE81" s="52"/>
      <c r="BF81" s="51"/>
      <c r="BG81" s="53"/>
      <c r="BH81" s="65"/>
      <c r="BI81" s="53"/>
      <c r="BJ81" s="53"/>
      <c r="BK81" s="53"/>
      <c r="BL81" s="209"/>
    </row>
    <row r="82" spans="1:66" s="78" customFormat="1" ht="11.25" customHeight="1" x14ac:dyDescent="0.25">
      <c r="A82" s="33"/>
      <c r="B82" s="98"/>
      <c r="C82" s="35"/>
      <c r="D82" s="36"/>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T82" s="36"/>
      <c r="AU82" s="53"/>
      <c r="AV82" s="276" t="s">
        <v>69</v>
      </c>
      <c r="AW82" s="276"/>
      <c r="AX82" s="276"/>
      <c r="AY82" s="276"/>
      <c r="AZ82" s="276"/>
      <c r="BA82" s="276"/>
      <c r="BB82" s="276"/>
      <c r="BC82" s="276"/>
      <c r="BD82" s="276"/>
      <c r="BE82" s="276"/>
      <c r="BF82" s="276"/>
      <c r="BG82" s="276"/>
      <c r="BH82" s="276"/>
      <c r="BI82" s="276"/>
      <c r="BJ82" s="53"/>
      <c r="BK82" s="53"/>
      <c r="BL82" s="209"/>
    </row>
    <row r="83" spans="1:66" s="78" customFormat="1" ht="6" customHeight="1" thickBot="1" x14ac:dyDescent="0.3">
      <c r="A83" s="38"/>
      <c r="B83" s="26"/>
      <c r="C83" s="39"/>
      <c r="D83" s="40"/>
      <c r="E83" s="25"/>
      <c r="F83" s="25"/>
      <c r="G83" s="25"/>
      <c r="H83" s="25"/>
      <c r="I83" s="25"/>
      <c r="J83" s="25"/>
      <c r="K83" s="25"/>
      <c r="L83" s="25"/>
      <c r="M83" s="25"/>
      <c r="N83" s="25"/>
      <c r="O83" s="25"/>
      <c r="P83" s="25"/>
      <c r="Q83" s="25"/>
      <c r="R83" s="25"/>
      <c r="S83" s="25"/>
      <c r="T83" s="25"/>
      <c r="U83" s="25"/>
      <c r="V83" s="25"/>
      <c r="W83" s="25"/>
      <c r="X83" s="25"/>
      <c r="Y83" s="25"/>
      <c r="AA83" s="155"/>
      <c r="AB83" s="155"/>
      <c r="AC83" s="155"/>
      <c r="AD83" s="155"/>
      <c r="AE83" s="155"/>
      <c r="AF83" s="155"/>
      <c r="AG83" s="155"/>
      <c r="AH83" s="155"/>
      <c r="AI83" s="155"/>
      <c r="AJ83" s="155"/>
      <c r="AK83" s="155"/>
      <c r="AL83" s="155"/>
      <c r="AM83" s="155"/>
      <c r="AN83" s="155"/>
      <c r="AO83" s="155"/>
      <c r="AP83" s="155"/>
      <c r="AQ83" s="155"/>
      <c r="AR83" s="155"/>
      <c r="AS83" s="156"/>
      <c r="AT83" s="40"/>
      <c r="AU83" s="25"/>
      <c r="AV83" s="25"/>
      <c r="AW83" s="25"/>
      <c r="AX83" s="25"/>
      <c r="AY83" s="25"/>
      <c r="AZ83" s="25"/>
      <c r="BA83" s="25"/>
      <c r="BB83" s="25"/>
      <c r="BC83" s="25"/>
      <c r="BD83" s="25"/>
      <c r="BE83" s="25"/>
      <c r="BF83" s="25"/>
      <c r="BG83" s="25"/>
      <c r="BH83" s="66"/>
      <c r="BI83" s="25"/>
      <c r="BJ83" s="25"/>
      <c r="BK83" s="25"/>
      <c r="BL83" s="203"/>
      <c r="BM83" s="151"/>
      <c r="BN83" s="151"/>
    </row>
    <row r="84" spans="1:66" s="78" customFormat="1" ht="6" customHeight="1" x14ac:dyDescent="0.25">
      <c r="A84" s="33"/>
      <c r="B84" s="98"/>
      <c r="C84" s="35"/>
      <c r="D84" s="36"/>
      <c r="E84" s="53"/>
      <c r="F84" s="53"/>
      <c r="G84" s="53"/>
      <c r="H84" s="53"/>
      <c r="I84" s="53"/>
      <c r="J84" s="53"/>
      <c r="K84" s="53"/>
      <c r="L84" s="53"/>
      <c r="M84" s="53"/>
      <c r="N84" s="53"/>
      <c r="O84" s="53"/>
      <c r="P84" s="53"/>
      <c r="Q84" s="53"/>
      <c r="R84" s="53"/>
      <c r="S84" s="53"/>
      <c r="T84" s="53"/>
      <c r="U84" s="53"/>
      <c r="V84" s="53"/>
      <c r="W84" s="53"/>
      <c r="X84" s="53"/>
      <c r="Y84" s="53"/>
      <c r="Z84" s="154"/>
      <c r="AT84" s="36"/>
      <c r="AU84" s="53"/>
      <c r="AV84" s="53"/>
      <c r="AW84" s="53"/>
      <c r="AX84" s="53"/>
      <c r="AY84" s="53"/>
      <c r="AZ84" s="53"/>
      <c r="BA84" s="53"/>
      <c r="BB84" s="53"/>
      <c r="BC84" s="53"/>
      <c r="BD84" s="53"/>
      <c r="BE84" s="53"/>
      <c r="BF84" s="53"/>
      <c r="BG84" s="53"/>
      <c r="BH84" s="65"/>
      <c r="BI84" s="53"/>
      <c r="BJ84" s="53"/>
      <c r="BK84" s="53"/>
      <c r="BL84" s="209"/>
    </row>
    <row r="85" spans="1:66" s="78" customFormat="1" ht="11.25" customHeight="1" x14ac:dyDescent="0.25">
      <c r="A85" s="33"/>
      <c r="B85" s="196">
        <v>114</v>
      </c>
      <c r="C85" s="35"/>
      <c r="D85" s="36"/>
      <c r="E85" s="274" t="s">
        <v>70</v>
      </c>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T85" s="36"/>
      <c r="AU85" s="53"/>
      <c r="AV85" s="53"/>
      <c r="AW85" s="53"/>
      <c r="AX85" s="53"/>
      <c r="AY85" s="46"/>
      <c r="AZ85" s="47"/>
      <c r="BA85" s="46"/>
      <c r="BB85" s="47"/>
      <c r="BC85" s="59"/>
      <c r="BD85" s="47"/>
      <c r="BE85" s="59"/>
      <c r="BF85" s="47"/>
      <c r="BG85" s="53"/>
      <c r="BH85" s="65"/>
      <c r="BI85" s="53"/>
      <c r="BJ85" s="53"/>
      <c r="BK85" s="53"/>
      <c r="BL85" s="209"/>
    </row>
    <row r="86" spans="1:66" s="78" customFormat="1" ht="11.25" customHeight="1" x14ac:dyDescent="0.25">
      <c r="A86" s="33"/>
      <c r="B86" s="98"/>
      <c r="C86" s="35"/>
      <c r="D86" s="36"/>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T86" s="36"/>
      <c r="AU86" s="53"/>
      <c r="AV86" s="53"/>
      <c r="AW86" s="53"/>
      <c r="AX86" s="53"/>
      <c r="AY86" s="50"/>
      <c r="AZ86" s="51"/>
      <c r="BA86" s="50"/>
      <c r="BB86" s="51"/>
      <c r="BC86" s="52"/>
      <c r="BD86" s="51"/>
      <c r="BE86" s="52"/>
      <c r="BF86" s="51"/>
      <c r="BG86" s="53"/>
      <c r="BH86" s="65"/>
      <c r="BI86" s="53"/>
      <c r="BJ86" s="53"/>
      <c r="BK86" s="53"/>
      <c r="BL86" s="209"/>
    </row>
    <row r="87" spans="1:66" s="78" customFormat="1" ht="11.25" customHeight="1" x14ac:dyDescent="0.25">
      <c r="A87" s="33"/>
      <c r="B87" s="98"/>
      <c r="C87" s="35"/>
      <c r="D87" s="36"/>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T87" s="36"/>
      <c r="AU87" s="53"/>
      <c r="AV87" s="276" t="s">
        <v>69</v>
      </c>
      <c r="AW87" s="276"/>
      <c r="AX87" s="276"/>
      <c r="AY87" s="276"/>
      <c r="AZ87" s="276"/>
      <c r="BA87" s="276"/>
      <c r="BB87" s="276"/>
      <c r="BC87" s="276"/>
      <c r="BD87" s="276"/>
      <c r="BE87" s="276"/>
      <c r="BF87" s="276"/>
      <c r="BG87" s="276"/>
      <c r="BH87" s="276"/>
      <c r="BI87" s="276"/>
      <c r="BJ87" s="53"/>
      <c r="BK87" s="53"/>
      <c r="BL87" s="209"/>
    </row>
    <row r="88" spans="1:66" s="78" customFormat="1" ht="6" customHeight="1" thickBot="1" x14ac:dyDescent="0.3">
      <c r="A88" s="38"/>
      <c r="B88" s="26"/>
      <c r="C88" s="39"/>
      <c r="D88" s="40"/>
      <c r="E88" s="25"/>
      <c r="F88" s="25"/>
      <c r="G88" s="25"/>
      <c r="H88" s="25"/>
      <c r="I88" s="25"/>
      <c r="J88" s="25"/>
      <c r="K88" s="25"/>
      <c r="L88" s="25"/>
      <c r="M88" s="25"/>
      <c r="N88" s="25"/>
      <c r="O88" s="25"/>
      <c r="P88" s="25"/>
      <c r="Q88" s="25"/>
      <c r="R88" s="25"/>
      <c r="S88" s="25"/>
      <c r="T88" s="25"/>
      <c r="U88" s="25"/>
      <c r="V88" s="25"/>
      <c r="W88" s="25"/>
      <c r="X88" s="25"/>
      <c r="Y88" s="25"/>
      <c r="Z88" s="155"/>
      <c r="AA88" s="155"/>
      <c r="AB88" s="155"/>
      <c r="AC88" s="155"/>
      <c r="AD88" s="155"/>
      <c r="AE88" s="155"/>
      <c r="AF88" s="155"/>
      <c r="AG88" s="155"/>
      <c r="AH88" s="155"/>
      <c r="AI88" s="155"/>
      <c r="AJ88" s="155"/>
      <c r="AK88" s="155"/>
      <c r="AL88" s="155"/>
      <c r="AM88" s="155"/>
      <c r="AN88" s="155"/>
      <c r="AO88" s="155"/>
      <c r="AP88" s="155"/>
      <c r="AQ88" s="155"/>
      <c r="AR88" s="155"/>
      <c r="AS88" s="156"/>
      <c r="AT88" s="40"/>
      <c r="AU88" s="25"/>
      <c r="AV88" s="25"/>
      <c r="AW88" s="25"/>
      <c r="AX88" s="25"/>
      <c r="AY88" s="25"/>
      <c r="AZ88" s="25"/>
      <c r="BA88" s="25"/>
      <c r="BB88" s="25"/>
      <c r="BC88" s="25"/>
      <c r="BD88" s="25"/>
      <c r="BE88" s="25"/>
      <c r="BF88" s="25"/>
      <c r="BG88" s="25"/>
      <c r="BH88" s="66"/>
      <c r="BI88" s="25"/>
      <c r="BJ88" s="25"/>
      <c r="BK88" s="25"/>
      <c r="BL88" s="203"/>
      <c r="BM88" s="151"/>
      <c r="BN88" s="151"/>
    </row>
    <row r="89" spans="1:66" ht="6" customHeight="1" x14ac:dyDescent="0.25">
      <c r="A89" s="28"/>
      <c r="B89" s="29"/>
      <c r="C89" s="30"/>
      <c r="D89" s="31"/>
      <c r="E89" s="32"/>
      <c r="F89" s="32"/>
      <c r="G89" s="32"/>
      <c r="H89" s="32"/>
      <c r="I89" s="32"/>
      <c r="J89" s="32"/>
      <c r="K89" s="32"/>
      <c r="L89" s="32"/>
      <c r="M89" s="32"/>
      <c r="N89" s="32"/>
      <c r="O89" s="32"/>
      <c r="P89" s="32"/>
      <c r="Q89" s="32"/>
      <c r="R89" s="32"/>
      <c r="S89" s="32"/>
      <c r="T89" s="32"/>
      <c r="U89" s="32"/>
      <c r="V89" s="32"/>
      <c r="W89" s="32"/>
      <c r="X89" s="32"/>
      <c r="Y89" s="32"/>
      <c r="AT89" s="31"/>
      <c r="AU89" s="32"/>
      <c r="AV89" s="32"/>
      <c r="AW89" s="32"/>
      <c r="AX89" s="32"/>
      <c r="AY89" s="32"/>
      <c r="AZ89" s="32"/>
      <c r="BA89" s="32"/>
      <c r="BB89" s="32"/>
      <c r="BC89" s="32"/>
      <c r="BD89" s="32"/>
      <c r="BE89" s="32"/>
      <c r="BF89" s="32"/>
      <c r="BG89" s="32"/>
      <c r="BH89" s="32"/>
      <c r="BI89" s="32"/>
      <c r="BJ89" s="32"/>
      <c r="BK89" s="32"/>
      <c r="BL89" s="202"/>
    </row>
    <row r="90" spans="1:66" ht="11.25" customHeight="1" x14ac:dyDescent="0.25">
      <c r="A90" s="33"/>
      <c r="B90" s="196">
        <v>115</v>
      </c>
      <c r="C90" s="35"/>
      <c r="D90" s="36"/>
      <c r="E90" s="274" t="s">
        <v>71</v>
      </c>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T90" s="36"/>
      <c r="AU90" s="53"/>
      <c r="AV90" s="53"/>
      <c r="AW90" s="53"/>
      <c r="AX90" s="53"/>
      <c r="AY90" s="53"/>
      <c r="AZ90" s="53"/>
      <c r="BC90" s="54"/>
      <c r="BD90" s="54"/>
      <c r="BE90" s="54"/>
      <c r="BF90" s="53"/>
      <c r="BG90" s="46"/>
      <c r="BH90" s="47"/>
      <c r="BI90" s="46"/>
      <c r="BJ90" s="47"/>
      <c r="BK90" s="207"/>
      <c r="BL90" s="202"/>
    </row>
    <row r="91" spans="1:66" ht="11.25" customHeight="1" x14ac:dyDescent="0.25">
      <c r="A91" s="33"/>
      <c r="B91" s="98"/>
      <c r="C91" s="35"/>
      <c r="D91" s="36"/>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T91" s="36"/>
      <c r="AU91" s="53" t="s">
        <v>15</v>
      </c>
      <c r="AW91" s="53"/>
      <c r="AX91" s="48" t="s">
        <v>9</v>
      </c>
      <c r="AY91" s="48"/>
      <c r="AZ91" s="49"/>
      <c r="BA91" s="49"/>
      <c r="BB91" s="49"/>
      <c r="BC91" s="55"/>
      <c r="BD91" s="55"/>
      <c r="BE91" s="55"/>
      <c r="BF91" s="48"/>
      <c r="BG91" s="36"/>
      <c r="BH91" s="43"/>
      <c r="BI91" s="36"/>
      <c r="BJ91" s="43"/>
      <c r="BK91" s="207"/>
      <c r="BL91" s="202"/>
    </row>
    <row r="92" spans="1:66" ht="11.25" customHeight="1" x14ac:dyDescent="0.25">
      <c r="A92" s="33"/>
      <c r="B92" s="98"/>
      <c r="C92" s="35"/>
      <c r="D92" s="36"/>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T92" s="36"/>
      <c r="AU92" s="53"/>
      <c r="AW92" s="53"/>
      <c r="AX92" s="53"/>
      <c r="AY92" s="53"/>
      <c r="AZ92" s="53"/>
      <c r="BC92" s="53"/>
      <c r="BD92" s="53"/>
      <c r="BE92" s="53"/>
      <c r="BF92" s="53"/>
      <c r="BG92" s="46"/>
      <c r="BH92" s="47"/>
      <c r="BI92" s="46"/>
      <c r="BJ92" s="47"/>
      <c r="BK92" s="53"/>
      <c r="BL92" s="202"/>
    </row>
    <row r="93" spans="1:66" ht="11.25" customHeight="1" x14ac:dyDescent="0.25">
      <c r="A93" s="33"/>
      <c r="B93" s="98"/>
      <c r="C93" s="35"/>
      <c r="D93" s="36"/>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T93" s="36"/>
      <c r="AU93" s="53" t="s">
        <v>17</v>
      </c>
      <c r="AW93" s="53"/>
      <c r="AX93" s="53"/>
      <c r="AY93" s="48" t="s">
        <v>9</v>
      </c>
      <c r="AZ93" s="48"/>
      <c r="BA93" s="56"/>
      <c r="BB93" s="56"/>
      <c r="BC93" s="48"/>
      <c r="BD93" s="56"/>
      <c r="BE93" s="48"/>
      <c r="BF93" s="48"/>
      <c r="BG93" s="50"/>
      <c r="BH93" s="51"/>
      <c r="BI93" s="50"/>
      <c r="BJ93" s="51"/>
      <c r="BK93" s="207"/>
      <c r="BL93" s="202"/>
    </row>
    <row r="94" spans="1:66" ht="11.25" customHeight="1" x14ac:dyDescent="0.25">
      <c r="A94" s="33"/>
      <c r="B94" s="98"/>
      <c r="C94" s="35"/>
      <c r="D94" s="36"/>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T94" s="36"/>
      <c r="AU94" s="53"/>
      <c r="AW94" s="53"/>
      <c r="AX94" s="53"/>
      <c r="AY94" s="53"/>
      <c r="AZ94" s="53"/>
      <c r="BC94" s="57"/>
      <c r="BD94" s="58"/>
      <c r="BE94" s="46"/>
      <c r="BF94" s="47"/>
      <c r="BG94" s="59"/>
      <c r="BH94" s="59"/>
      <c r="BI94" s="46"/>
      <c r="BJ94" s="47"/>
      <c r="BK94" s="207"/>
      <c r="BL94" s="202"/>
    </row>
    <row r="95" spans="1:66" ht="11.25" customHeight="1" x14ac:dyDescent="0.25">
      <c r="A95" s="33"/>
      <c r="B95" s="98"/>
      <c r="C95" s="35"/>
      <c r="D95" s="36"/>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T95" s="36"/>
      <c r="AU95" s="53" t="s">
        <v>19</v>
      </c>
      <c r="AW95" s="53"/>
      <c r="AX95" s="48" t="s">
        <v>9</v>
      </c>
      <c r="AY95" s="48"/>
      <c r="AZ95" s="48"/>
      <c r="BA95" s="49"/>
      <c r="BB95" s="49"/>
      <c r="BC95" s="60"/>
      <c r="BD95" s="61"/>
      <c r="BE95" s="50"/>
      <c r="BF95" s="51"/>
      <c r="BG95" s="52"/>
      <c r="BH95" s="52"/>
      <c r="BI95" s="50"/>
      <c r="BJ95" s="51"/>
      <c r="BK95" s="207"/>
      <c r="BL95" s="202"/>
    </row>
    <row r="96" spans="1:66" ht="6" customHeight="1" thickBot="1" x14ac:dyDescent="0.3">
      <c r="A96" s="38"/>
      <c r="B96" s="26"/>
      <c r="C96" s="39"/>
      <c r="D96" s="40"/>
      <c r="E96" s="25"/>
      <c r="F96" s="25"/>
      <c r="G96" s="25"/>
      <c r="H96" s="25"/>
      <c r="I96" s="25"/>
      <c r="J96" s="25"/>
      <c r="K96" s="25"/>
      <c r="L96" s="25"/>
      <c r="M96" s="25"/>
      <c r="N96" s="25"/>
      <c r="O96" s="25"/>
      <c r="P96" s="25"/>
      <c r="Q96" s="25"/>
      <c r="R96" s="25"/>
      <c r="S96" s="25"/>
      <c r="T96" s="25"/>
      <c r="U96" s="25"/>
      <c r="V96" s="25"/>
      <c r="W96" s="25"/>
      <c r="X96" s="25"/>
      <c r="Y96" s="25"/>
      <c r="Z96" s="151"/>
      <c r="AA96" s="151"/>
      <c r="AB96" s="151"/>
      <c r="AC96" s="151"/>
      <c r="AD96" s="151"/>
      <c r="AE96" s="151"/>
      <c r="AF96" s="151"/>
      <c r="AG96" s="151"/>
      <c r="AH96" s="151"/>
      <c r="AI96" s="151"/>
      <c r="AJ96" s="151"/>
      <c r="AK96" s="151"/>
      <c r="AL96" s="151"/>
      <c r="AM96" s="151"/>
      <c r="AN96" s="151"/>
      <c r="AO96" s="151"/>
      <c r="AP96" s="151"/>
      <c r="AQ96" s="151"/>
      <c r="AR96" s="151"/>
      <c r="AS96" s="151"/>
      <c r="AT96" s="40"/>
      <c r="AU96" s="25"/>
      <c r="AV96" s="25"/>
      <c r="AW96" s="25"/>
      <c r="AX96" s="25"/>
      <c r="AY96" s="25"/>
      <c r="AZ96" s="25"/>
      <c r="BA96" s="25"/>
      <c r="BB96" s="25"/>
      <c r="BC96" s="25"/>
      <c r="BD96" s="25"/>
      <c r="BE96" s="25"/>
      <c r="BF96" s="25"/>
      <c r="BG96" s="25"/>
      <c r="BH96" s="25"/>
      <c r="BI96" s="25"/>
      <c r="BJ96" s="25"/>
      <c r="BK96" s="25"/>
      <c r="BL96" s="203"/>
      <c r="BM96" s="151"/>
      <c r="BN96" s="151"/>
    </row>
    <row r="97" spans="1:66" ht="6" customHeight="1" x14ac:dyDescent="0.25">
      <c r="A97" s="32"/>
      <c r="B97" s="29"/>
      <c r="C97" s="45"/>
      <c r="D97" s="53"/>
      <c r="E97" s="53"/>
      <c r="F97" s="53"/>
      <c r="G97" s="53"/>
      <c r="H97" s="53"/>
      <c r="I97" s="53"/>
      <c r="J97" s="53"/>
      <c r="K97" s="53"/>
      <c r="L97" s="53"/>
      <c r="M97" s="53"/>
      <c r="N97" s="53"/>
      <c r="O97" s="53"/>
      <c r="P97" s="53"/>
      <c r="Q97" s="53"/>
      <c r="R97" s="53"/>
      <c r="S97" s="53"/>
      <c r="T97" s="53"/>
      <c r="U97" s="53"/>
      <c r="V97" s="53"/>
      <c r="W97" s="53"/>
      <c r="X97" s="53"/>
      <c r="Y97" s="53"/>
      <c r="AT97" s="53"/>
      <c r="AU97" s="53"/>
      <c r="AV97" s="53"/>
      <c r="AW97" s="53"/>
      <c r="AX97" s="53"/>
      <c r="AY97" s="53"/>
      <c r="AZ97" s="53"/>
      <c r="BA97" s="53"/>
      <c r="BB97" s="53"/>
      <c r="BC97" s="53"/>
      <c r="BD97" s="53"/>
      <c r="BE97" s="53"/>
      <c r="BF97" s="53"/>
      <c r="BG97" s="53"/>
      <c r="BH97" s="53"/>
      <c r="BI97" s="53"/>
      <c r="BJ97" s="53"/>
      <c r="BK97" s="32"/>
    </row>
    <row r="98" spans="1:66" ht="6" customHeight="1" thickBot="1" x14ac:dyDescent="0.3">
      <c r="A98" s="53"/>
      <c r="B98" s="98"/>
      <c r="C98" s="27"/>
      <c r="D98" s="53"/>
      <c r="E98" s="53"/>
      <c r="F98" s="53"/>
      <c r="G98" s="53"/>
      <c r="H98" s="53"/>
      <c r="I98" s="53"/>
      <c r="J98" s="53"/>
      <c r="K98" s="53"/>
      <c r="L98" s="53"/>
      <c r="M98" s="53"/>
      <c r="N98" s="53"/>
      <c r="O98" s="53"/>
      <c r="P98" s="53"/>
      <c r="Q98" s="53"/>
      <c r="R98" s="53"/>
      <c r="S98" s="53"/>
      <c r="T98" s="53"/>
      <c r="U98" s="53"/>
      <c r="V98" s="53"/>
      <c r="W98" s="53"/>
      <c r="X98" s="53"/>
      <c r="Y98" s="53"/>
      <c r="AT98" s="53"/>
      <c r="AU98" s="53"/>
      <c r="AV98" s="53"/>
      <c r="AW98" s="53"/>
      <c r="AX98" s="53"/>
      <c r="AY98" s="53"/>
      <c r="AZ98" s="53"/>
      <c r="BA98" s="53"/>
      <c r="BB98" s="53"/>
      <c r="BC98" s="53"/>
      <c r="BD98" s="53"/>
      <c r="BE98" s="53"/>
      <c r="BF98" s="53"/>
      <c r="BG98" s="53"/>
      <c r="BH98" s="53"/>
      <c r="BI98" s="53"/>
      <c r="BJ98" s="53"/>
      <c r="BK98" s="53"/>
    </row>
    <row r="99" spans="1:66" ht="6" customHeight="1" x14ac:dyDescent="0.25">
      <c r="A99" s="28"/>
      <c r="B99" s="29"/>
      <c r="C99" s="30"/>
      <c r="D99" s="31"/>
      <c r="E99" s="32"/>
      <c r="F99" s="32"/>
      <c r="G99" s="32"/>
      <c r="H99" s="32"/>
      <c r="I99" s="32"/>
      <c r="J99" s="32"/>
      <c r="K99" s="32"/>
      <c r="L99" s="32"/>
      <c r="M99" s="32"/>
      <c r="N99" s="32"/>
      <c r="O99" s="32"/>
      <c r="P99" s="32"/>
      <c r="Q99" s="32"/>
      <c r="R99" s="32"/>
      <c r="S99" s="32"/>
      <c r="T99" s="32"/>
      <c r="U99" s="32"/>
      <c r="V99" s="32"/>
      <c r="W99" s="32"/>
      <c r="X99" s="32"/>
      <c r="Y99" s="32"/>
      <c r="Z99" s="150"/>
      <c r="AA99" s="150"/>
      <c r="AB99" s="150"/>
      <c r="AC99" s="150"/>
      <c r="AD99" s="150"/>
      <c r="AE99" s="150"/>
      <c r="AF99" s="150"/>
      <c r="AG99" s="150"/>
      <c r="AH99" s="150"/>
      <c r="AI99" s="150"/>
      <c r="AJ99" s="150"/>
      <c r="AK99" s="150"/>
      <c r="AL99" s="150"/>
      <c r="AM99" s="150"/>
      <c r="AN99" s="150"/>
      <c r="AO99" s="150"/>
      <c r="AP99" s="150"/>
      <c r="AQ99" s="150"/>
      <c r="AR99" s="150"/>
      <c r="AS99" s="150"/>
      <c r="AT99" s="32"/>
      <c r="AU99" s="32"/>
      <c r="AV99" s="32"/>
      <c r="AW99" s="32"/>
      <c r="AX99" s="32"/>
      <c r="AY99" s="32"/>
      <c r="AZ99" s="32"/>
      <c r="BA99" s="32"/>
      <c r="BB99" s="32"/>
      <c r="BC99" s="32"/>
      <c r="BD99" s="32"/>
      <c r="BE99" s="32"/>
      <c r="BF99" s="32"/>
      <c r="BG99" s="32"/>
      <c r="BH99" s="32"/>
      <c r="BI99" s="32"/>
      <c r="BJ99" s="32"/>
      <c r="BK99" s="32"/>
      <c r="BL99" s="202"/>
    </row>
    <row r="100" spans="1:66" x14ac:dyDescent="0.25">
      <c r="A100" s="33"/>
      <c r="B100" s="98"/>
      <c r="C100" s="35"/>
      <c r="D100" s="282" t="s">
        <v>91</v>
      </c>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53"/>
      <c r="BK100" s="53"/>
      <c r="BL100" s="202"/>
      <c r="BM100" t="s">
        <v>41</v>
      </c>
    </row>
    <row r="101" spans="1:66" ht="6" customHeight="1" thickBot="1" x14ac:dyDescent="0.3">
      <c r="A101" s="38"/>
      <c r="B101" s="26"/>
      <c r="C101" s="39"/>
      <c r="D101" s="40"/>
      <c r="E101" s="27"/>
      <c r="F101" s="25"/>
      <c r="G101" s="25"/>
      <c r="H101" s="25"/>
      <c r="I101" s="25"/>
      <c r="J101" s="25"/>
      <c r="K101" s="25"/>
      <c r="L101" s="25"/>
      <c r="M101" s="25"/>
      <c r="N101" s="25"/>
      <c r="O101" s="25"/>
      <c r="P101" s="25"/>
      <c r="Q101" s="25"/>
      <c r="R101" s="25"/>
      <c r="S101" s="25"/>
      <c r="T101" s="25"/>
      <c r="U101" s="25"/>
      <c r="V101" s="25"/>
      <c r="W101" s="25"/>
      <c r="X101" s="25"/>
      <c r="Y101" s="25"/>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25"/>
      <c r="AU101" s="25"/>
      <c r="AV101" s="25"/>
      <c r="AW101" s="25"/>
      <c r="AX101" s="25"/>
      <c r="AY101" s="25"/>
      <c r="AZ101" s="25"/>
      <c r="BA101" s="25"/>
      <c r="BB101" s="25"/>
      <c r="BC101" s="25"/>
      <c r="BD101" s="25"/>
      <c r="BE101" s="25"/>
      <c r="BF101" s="25"/>
      <c r="BG101" s="25"/>
      <c r="BH101" s="25"/>
      <c r="BI101" s="25"/>
      <c r="BJ101" s="25"/>
      <c r="BK101" s="25"/>
      <c r="BL101" s="203"/>
      <c r="BM101" s="151"/>
      <c r="BN101" s="151"/>
    </row>
    <row r="102" spans="1:66" ht="6" customHeight="1" x14ac:dyDescent="0.25">
      <c r="A102" s="28"/>
      <c r="B102" s="29"/>
      <c r="C102" s="30"/>
      <c r="D102" s="31"/>
      <c r="E102" s="32"/>
      <c r="F102" s="32"/>
      <c r="G102" s="32"/>
      <c r="H102" s="32"/>
      <c r="I102" s="32"/>
      <c r="J102" s="32"/>
      <c r="K102" s="32"/>
      <c r="L102" s="32"/>
      <c r="M102" s="32"/>
      <c r="N102" s="32"/>
      <c r="O102" s="32"/>
      <c r="P102" s="32"/>
      <c r="Q102" s="32"/>
      <c r="R102" s="32"/>
      <c r="S102" s="32"/>
      <c r="T102" s="32"/>
      <c r="U102" s="32"/>
      <c r="V102" s="32"/>
      <c r="W102" s="32"/>
      <c r="X102" s="32"/>
      <c r="Y102" s="32"/>
      <c r="AT102" s="32"/>
      <c r="AU102" s="32"/>
      <c r="AV102" s="32"/>
      <c r="AW102" s="32"/>
      <c r="AX102" s="32"/>
      <c r="AY102" s="32"/>
      <c r="AZ102" s="32"/>
      <c r="BA102" s="32"/>
      <c r="BB102" s="32"/>
      <c r="BC102" s="32"/>
      <c r="BD102" s="32"/>
      <c r="BE102" s="32"/>
      <c r="BF102" s="32"/>
      <c r="BG102" s="32"/>
      <c r="BH102" s="62"/>
      <c r="BI102" s="32"/>
      <c r="BJ102" s="32"/>
      <c r="BK102" s="32"/>
      <c r="BL102" s="202"/>
    </row>
    <row r="103" spans="1:66" ht="11.25" customHeight="1" x14ac:dyDescent="0.25">
      <c r="A103" s="33"/>
      <c r="B103" s="196">
        <v>116</v>
      </c>
      <c r="C103" s="35"/>
      <c r="D103" s="36"/>
      <c r="E103" s="274" t="s">
        <v>72</v>
      </c>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53"/>
      <c r="BL103" s="202"/>
    </row>
    <row r="104" spans="1:66" ht="11.25" customHeight="1" x14ac:dyDescent="0.25">
      <c r="A104" s="33"/>
      <c r="B104" s="98"/>
      <c r="C104" s="35"/>
      <c r="D104" s="36"/>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53"/>
      <c r="BL104" s="202"/>
    </row>
    <row r="105" spans="1:66" ht="6" customHeight="1" thickBot="1" x14ac:dyDescent="0.3">
      <c r="A105" s="38"/>
      <c r="B105" s="26"/>
      <c r="C105" s="39"/>
      <c r="D105" s="40"/>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25"/>
      <c r="AU105" s="25"/>
      <c r="AV105" s="25"/>
      <c r="AW105" s="25"/>
      <c r="AX105" s="25"/>
      <c r="AY105" s="25"/>
      <c r="AZ105" s="25"/>
      <c r="BA105" s="25"/>
      <c r="BB105" s="25"/>
      <c r="BC105" s="25"/>
      <c r="BD105" s="25"/>
      <c r="BE105" s="25"/>
      <c r="BF105" s="25"/>
      <c r="BG105" s="25"/>
      <c r="BH105" s="66"/>
      <c r="BI105" s="25"/>
      <c r="BJ105" s="25"/>
      <c r="BK105" s="25"/>
      <c r="BL105" s="203"/>
      <c r="BM105" s="151"/>
      <c r="BN105" s="151"/>
    </row>
    <row r="106" spans="1:66" ht="6" customHeight="1" x14ac:dyDescent="0.25">
      <c r="A106" s="28"/>
      <c r="B106" s="29"/>
      <c r="C106" s="30"/>
      <c r="D106" s="31"/>
      <c r="E106" s="32"/>
      <c r="F106" s="32"/>
      <c r="G106" s="32"/>
      <c r="H106" s="32"/>
      <c r="I106" s="32"/>
      <c r="J106" s="32"/>
      <c r="K106" s="32"/>
      <c r="L106" s="32"/>
      <c r="M106" s="32"/>
      <c r="N106" s="32"/>
      <c r="O106" s="32"/>
      <c r="P106" s="32"/>
      <c r="Q106" s="32"/>
      <c r="R106" s="32"/>
      <c r="S106" s="32"/>
      <c r="T106" s="32"/>
      <c r="U106" s="32"/>
      <c r="V106" s="32"/>
      <c r="W106" s="32"/>
      <c r="X106" s="32"/>
      <c r="Y106" s="32"/>
      <c r="AT106" s="32"/>
      <c r="AU106" s="53"/>
      <c r="AV106" s="32"/>
      <c r="AW106" s="32"/>
      <c r="AX106" s="32"/>
      <c r="AY106" s="32"/>
      <c r="AZ106" s="32"/>
      <c r="BA106" s="32"/>
      <c r="BB106" s="32"/>
      <c r="BC106" s="32"/>
      <c r="BD106" s="32"/>
      <c r="BE106" s="32"/>
      <c r="BF106" s="32"/>
      <c r="BG106" s="32"/>
      <c r="BH106" s="62"/>
      <c r="BI106" s="32"/>
      <c r="BJ106" s="32"/>
      <c r="BK106" s="32"/>
      <c r="BL106" s="202"/>
      <c r="BN106" s="158"/>
    </row>
    <row r="107" spans="1:66" ht="11.25" customHeight="1" x14ac:dyDescent="0.25">
      <c r="A107" s="33"/>
      <c r="B107" s="196">
        <v>117</v>
      </c>
      <c r="C107" s="35"/>
      <c r="D107" s="36"/>
      <c r="E107" s="281" t="s">
        <v>73</v>
      </c>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C107" s="192"/>
      <c r="AD107" s="192"/>
      <c r="AE107" s="192"/>
      <c r="AF107" s="186" t="s">
        <v>74</v>
      </c>
      <c r="AG107" s="192"/>
      <c r="AH107" s="192"/>
      <c r="AI107" s="192"/>
      <c r="AJ107" s="192"/>
      <c r="AK107" s="192"/>
      <c r="AL107" s="192"/>
      <c r="AM107" s="192"/>
      <c r="AN107" s="192"/>
      <c r="AP107" s="186" t="s">
        <v>75</v>
      </c>
      <c r="AQ107" s="192"/>
      <c r="AT107" s="53"/>
      <c r="AV107" s="53"/>
      <c r="AW107" s="53"/>
      <c r="AX107" s="48"/>
      <c r="AY107" s="49"/>
      <c r="AZ107" s="49"/>
      <c r="BA107" s="48"/>
      <c r="BB107" s="48"/>
      <c r="BC107" s="48"/>
      <c r="BD107" s="48"/>
      <c r="BE107" s="48"/>
      <c r="BF107" s="48"/>
      <c r="BG107" s="48"/>
      <c r="BH107" s="49"/>
      <c r="BI107" s="48"/>
      <c r="BJ107" s="63"/>
      <c r="BK107" s="53"/>
      <c r="BL107" s="202"/>
      <c r="BN107" s="219"/>
    </row>
    <row r="108" spans="1:66" ht="11.25" customHeight="1" x14ac:dyDescent="0.25">
      <c r="A108" s="33"/>
      <c r="B108" s="80"/>
      <c r="C108" s="35"/>
      <c r="D108" s="36"/>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192"/>
      <c r="AC108" s="192"/>
      <c r="AD108" s="192"/>
      <c r="AE108" s="192"/>
      <c r="AF108" s="192"/>
      <c r="AG108" s="192"/>
      <c r="AH108" s="192"/>
      <c r="AI108" s="192"/>
      <c r="AJ108" s="192"/>
      <c r="AK108" s="192"/>
      <c r="AL108" s="192"/>
      <c r="AM108" s="53"/>
      <c r="AN108" s="192"/>
      <c r="AO108" s="188"/>
      <c r="AP108" s="186" t="s">
        <v>76</v>
      </c>
      <c r="AQ108" s="192"/>
      <c r="AT108" s="53"/>
      <c r="AU108" s="53"/>
      <c r="AV108" s="53"/>
      <c r="AW108" s="53"/>
      <c r="AX108" s="48"/>
      <c r="AY108" s="49"/>
      <c r="AZ108" s="49"/>
      <c r="BA108" s="48"/>
      <c r="BB108" s="48"/>
      <c r="BC108" s="48"/>
      <c r="BD108" s="48"/>
      <c r="BE108" s="48"/>
      <c r="BF108" s="48"/>
      <c r="BG108" s="48"/>
      <c r="BH108" s="49"/>
      <c r="BI108" s="48"/>
      <c r="BJ108" s="63"/>
      <c r="BK108" s="53"/>
      <c r="BL108" s="202"/>
      <c r="BN108" s="164">
        <v>125</v>
      </c>
    </row>
    <row r="109" spans="1:66" ht="6" customHeight="1" thickBot="1" x14ac:dyDescent="0.3">
      <c r="A109" s="38"/>
      <c r="B109" s="26"/>
      <c r="C109" s="39"/>
      <c r="D109" s="40"/>
      <c r="E109" s="25"/>
      <c r="F109" s="25"/>
      <c r="G109" s="25"/>
      <c r="H109" s="25"/>
      <c r="I109" s="25"/>
      <c r="J109" s="25"/>
      <c r="K109" s="25"/>
      <c r="L109" s="25"/>
      <c r="M109" s="25"/>
      <c r="N109" s="25"/>
      <c r="O109" s="25"/>
      <c r="P109" s="25"/>
      <c r="Q109" s="25"/>
      <c r="R109" s="25"/>
      <c r="S109" s="25"/>
      <c r="T109" s="25"/>
      <c r="U109" s="25"/>
      <c r="V109" s="25"/>
      <c r="W109" s="25"/>
      <c r="X109" s="25"/>
      <c r="Y109" s="25"/>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25"/>
      <c r="AU109" s="25"/>
      <c r="AV109" s="25"/>
      <c r="AW109" s="25"/>
      <c r="AX109" s="25"/>
      <c r="AY109" s="25"/>
      <c r="AZ109" s="25"/>
      <c r="BA109" s="25"/>
      <c r="BB109" s="25"/>
      <c r="BC109" s="25"/>
      <c r="BD109" s="25"/>
      <c r="BE109" s="25"/>
      <c r="BF109" s="25"/>
      <c r="BG109" s="25"/>
      <c r="BH109" s="66"/>
      <c r="BI109" s="25"/>
      <c r="BJ109" s="25"/>
      <c r="BK109" s="25"/>
      <c r="BL109" s="203"/>
      <c r="BM109" s="151"/>
      <c r="BN109" s="159"/>
    </row>
    <row r="110" spans="1:66" ht="6" customHeight="1" x14ac:dyDescent="0.25">
      <c r="A110" s="28"/>
      <c r="B110" s="29"/>
      <c r="C110" s="30"/>
      <c r="D110" s="31"/>
      <c r="E110" s="32"/>
      <c r="F110" s="32"/>
      <c r="G110" s="32"/>
      <c r="H110" s="32"/>
      <c r="I110" s="32"/>
      <c r="J110" s="32"/>
      <c r="K110" s="32"/>
      <c r="L110" s="32"/>
      <c r="M110" s="32"/>
      <c r="N110" s="32"/>
      <c r="O110" s="32"/>
      <c r="P110" s="32"/>
      <c r="Q110" s="32"/>
      <c r="R110" s="32"/>
      <c r="S110" s="32"/>
      <c r="T110" s="32"/>
      <c r="U110" s="32"/>
      <c r="V110" s="32"/>
      <c r="W110" s="32"/>
      <c r="X110" s="32"/>
      <c r="Y110" s="32"/>
      <c r="AT110" s="31"/>
      <c r="AU110" s="32"/>
      <c r="AV110" s="32"/>
      <c r="AW110" s="32"/>
      <c r="AX110" s="32"/>
      <c r="AY110" s="32"/>
      <c r="AZ110" s="32"/>
      <c r="BA110" s="32"/>
      <c r="BB110" s="32"/>
      <c r="BC110" s="32"/>
      <c r="BD110" s="32"/>
      <c r="BE110" s="32"/>
      <c r="BF110" s="32"/>
      <c r="BG110" s="32"/>
      <c r="BH110" s="32"/>
      <c r="BI110" s="32"/>
      <c r="BJ110" s="32"/>
      <c r="BK110" s="32"/>
      <c r="BL110" s="208"/>
      <c r="BM110" s="150"/>
    </row>
    <row r="111" spans="1:66" ht="11.25" customHeight="1" x14ac:dyDescent="0.25">
      <c r="A111" s="33"/>
      <c r="B111" s="196">
        <v>118</v>
      </c>
      <c r="C111" s="35"/>
      <c r="D111" s="36"/>
      <c r="E111" s="278" t="s">
        <v>173</v>
      </c>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T111" s="36"/>
      <c r="AU111" s="53" t="s">
        <v>18</v>
      </c>
      <c r="AV111" s="53"/>
      <c r="AW111" s="53"/>
      <c r="AX111" s="53"/>
      <c r="AY111" s="52"/>
      <c r="AZ111" s="52"/>
      <c r="BA111" s="52"/>
      <c r="BB111" s="52"/>
      <c r="BC111" s="52"/>
      <c r="BD111" s="52"/>
      <c r="BE111" s="52"/>
      <c r="BF111" s="52"/>
      <c r="BG111" s="52"/>
      <c r="BH111" s="52"/>
      <c r="BI111" s="52"/>
      <c r="BJ111" s="136"/>
      <c r="BK111" s="53"/>
      <c r="BL111" s="202"/>
    </row>
    <row r="112" spans="1:66" ht="11.25" customHeight="1" x14ac:dyDescent="0.25">
      <c r="A112" s="33"/>
      <c r="B112" s="98"/>
      <c r="C112" s="35"/>
      <c r="D112" s="36"/>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T112" s="36"/>
      <c r="BK112" s="53"/>
      <c r="BL112" s="202"/>
    </row>
    <row r="113" spans="1:66" ht="11.25" customHeight="1" x14ac:dyDescent="0.25">
      <c r="A113" s="33"/>
      <c r="B113" s="98"/>
      <c r="C113" s="35"/>
      <c r="D113" s="36"/>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T113" s="36"/>
      <c r="AU113" s="53"/>
      <c r="AV113" s="53"/>
      <c r="AW113" s="53"/>
      <c r="AX113" s="53"/>
      <c r="AY113" s="53"/>
      <c r="AZ113" s="53"/>
      <c r="BA113" s="53"/>
      <c r="BB113" s="53"/>
      <c r="BC113" s="53"/>
      <c r="BG113" s="229"/>
      <c r="BH113" s="230"/>
      <c r="BI113" s="231"/>
      <c r="BJ113" s="230"/>
      <c r="BK113" s="53"/>
      <c r="BL113" s="202"/>
    </row>
    <row r="114" spans="1:66" ht="11.25" customHeight="1" x14ac:dyDescent="0.25">
      <c r="A114" s="33"/>
      <c r="B114" s="98"/>
      <c r="C114" s="35"/>
      <c r="D114" s="36"/>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T114" s="36"/>
      <c r="AU114" s="53" t="s">
        <v>42</v>
      </c>
      <c r="AY114" s="53"/>
      <c r="AZ114" s="48"/>
      <c r="BA114" s="49"/>
      <c r="BB114" s="49"/>
      <c r="BC114" s="49" t="s">
        <v>9</v>
      </c>
      <c r="BD114" s="49"/>
      <c r="BE114" s="49"/>
      <c r="BF114" s="49"/>
      <c r="BG114" s="232"/>
      <c r="BH114" s="233"/>
      <c r="BI114" s="234"/>
      <c r="BJ114" s="233"/>
      <c r="BK114" s="53"/>
      <c r="BL114" s="202"/>
    </row>
    <row r="115" spans="1:66" ht="6" customHeight="1" thickBot="1" x14ac:dyDescent="0.3">
      <c r="A115" s="38"/>
      <c r="B115" s="26"/>
      <c r="C115" s="39"/>
      <c r="D115" s="40"/>
      <c r="E115" s="25"/>
      <c r="F115" s="25"/>
      <c r="G115" s="25"/>
      <c r="H115" s="25"/>
      <c r="I115" s="25"/>
      <c r="J115" s="25"/>
      <c r="K115" s="25"/>
      <c r="L115" s="25"/>
      <c r="M115" s="25"/>
      <c r="N115" s="25"/>
      <c r="O115" s="25"/>
      <c r="P115" s="25"/>
      <c r="Q115" s="25"/>
      <c r="R115" s="25"/>
      <c r="S115" s="25"/>
      <c r="T115" s="25"/>
      <c r="U115" s="25"/>
      <c r="V115" s="25"/>
      <c r="W115" s="25"/>
      <c r="X115" s="25"/>
      <c r="Y115" s="25"/>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40"/>
      <c r="AU115" s="25"/>
      <c r="AV115" s="25"/>
      <c r="AW115" s="25"/>
      <c r="AX115" s="25"/>
      <c r="AY115" s="25"/>
      <c r="AZ115" s="25"/>
      <c r="BA115" s="25"/>
      <c r="BB115" s="25"/>
      <c r="BC115" s="25"/>
      <c r="BD115" s="25"/>
      <c r="BE115" s="25"/>
      <c r="BF115" s="25"/>
      <c r="BG115" s="25"/>
      <c r="BH115" s="25"/>
      <c r="BI115" s="25"/>
      <c r="BJ115" s="25"/>
      <c r="BK115" s="25"/>
      <c r="BL115" s="203"/>
      <c r="BM115" s="151"/>
      <c r="BN115" s="151"/>
    </row>
    <row r="116" spans="1:66" ht="6" customHeight="1" x14ac:dyDescent="0.25">
      <c r="A116" s="28"/>
      <c r="B116" s="29"/>
      <c r="C116" s="30"/>
      <c r="D116" s="31"/>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150"/>
      <c r="AU116" s="150"/>
      <c r="AV116" s="150"/>
      <c r="AW116" s="150"/>
      <c r="AX116" s="150"/>
      <c r="AY116" s="150"/>
      <c r="AZ116" s="150"/>
      <c r="BA116" s="150"/>
      <c r="BB116" s="150"/>
      <c r="BC116" s="150"/>
      <c r="BD116" s="150"/>
      <c r="BE116" s="150"/>
      <c r="BF116" s="150"/>
      <c r="BG116" s="150"/>
      <c r="BH116" s="150"/>
      <c r="BI116" s="150"/>
      <c r="BJ116" s="150"/>
      <c r="BK116" s="150"/>
      <c r="BL116" s="202"/>
    </row>
    <row r="117" spans="1:66" ht="11.25" customHeight="1" x14ac:dyDescent="0.25">
      <c r="A117" s="33"/>
      <c r="B117" s="196">
        <v>119</v>
      </c>
      <c r="C117" s="35"/>
      <c r="D117" s="36"/>
      <c r="E117" s="280"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04"/>
      <c r="BM117" s="194"/>
      <c r="BN117" s="194"/>
    </row>
    <row r="118" spans="1:66" ht="11.25" customHeight="1" x14ac:dyDescent="0.25">
      <c r="A118" s="33"/>
      <c r="B118" s="80"/>
      <c r="C118" s="35"/>
      <c r="D118" s="36"/>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04"/>
      <c r="BM118" s="194"/>
      <c r="BN118" s="194"/>
    </row>
    <row r="119" spans="1:66" ht="11.25" customHeight="1" x14ac:dyDescent="0.25">
      <c r="A119" s="33"/>
      <c r="B119" s="98"/>
      <c r="C119" s="35"/>
      <c r="D119" s="36"/>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04"/>
      <c r="BM119" s="194"/>
      <c r="BN119" s="194"/>
    </row>
    <row r="120" spans="1:66" ht="11.25" customHeight="1" x14ac:dyDescent="0.25">
      <c r="A120" s="33"/>
      <c r="B120" s="98"/>
      <c r="C120" s="35"/>
      <c r="D120" s="36"/>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04"/>
      <c r="BM120" s="194"/>
      <c r="BN120" s="194"/>
    </row>
    <row r="121" spans="1:66" ht="11.25" customHeight="1" x14ac:dyDescent="0.25">
      <c r="A121" s="33"/>
      <c r="B121" s="98"/>
      <c r="C121" s="35"/>
      <c r="D121" s="36"/>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04"/>
      <c r="BM121" s="194"/>
      <c r="BN121" s="194"/>
    </row>
    <row r="122" spans="1:66" ht="11.25" customHeight="1" x14ac:dyDescent="0.25">
      <c r="A122" s="33"/>
      <c r="B122" s="98"/>
      <c r="C122" s="35"/>
      <c r="D122" s="36"/>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04"/>
      <c r="BM122" s="194"/>
      <c r="BN122" s="194"/>
    </row>
    <row r="123" spans="1:66" ht="11.25" customHeight="1" x14ac:dyDescent="0.25">
      <c r="A123" s="33"/>
      <c r="B123" s="98"/>
      <c r="C123" s="35"/>
      <c r="D123" s="36"/>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04"/>
      <c r="BM123" s="194"/>
      <c r="BN123" s="194"/>
    </row>
    <row r="124" spans="1:66" ht="11.25" customHeight="1" x14ac:dyDescent="0.25">
      <c r="A124" s="33"/>
      <c r="B124" s="98"/>
      <c r="C124" s="35"/>
      <c r="D124" s="36"/>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04"/>
      <c r="BM124" s="194"/>
      <c r="BN124" s="194"/>
    </row>
    <row r="125" spans="1:66" ht="11.25" customHeight="1" x14ac:dyDescent="0.25">
      <c r="A125" s="33"/>
      <c r="B125" s="98"/>
      <c r="C125" s="35"/>
      <c r="D125" s="36"/>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04"/>
      <c r="BM125" s="194"/>
      <c r="BN125" s="194"/>
    </row>
    <row r="126" spans="1:66" ht="11.25" customHeight="1" x14ac:dyDescent="0.25">
      <c r="A126" s="33"/>
      <c r="B126" s="98"/>
      <c r="C126" s="35"/>
      <c r="D126" s="36"/>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04"/>
      <c r="BM126" s="194"/>
      <c r="BN126" s="194"/>
    </row>
    <row r="127" spans="1:66" ht="11.25" customHeight="1" x14ac:dyDescent="0.25">
      <c r="A127" s="33"/>
      <c r="B127" s="98"/>
      <c r="C127" s="35"/>
      <c r="D127" s="36"/>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04"/>
      <c r="BM127" s="194"/>
      <c r="BN127" s="194"/>
    </row>
    <row r="128" spans="1:66" ht="11.25" customHeight="1" x14ac:dyDescent="0.25">
      <c r="A128" s="33"/>
      <c r="B128" s="98"/>
      <c r="C128" s="35"/>
      <c r="D128" s="36"/>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04"/>
      <c r="BM128" s="194"/>
      <c r="BN128" s="194"/>
    </row>
    <row r="129" spans="1:69" ht="11.25" customHeight="1" x14ac:dyDescent="0.25">
      <c r="A129" s="33"/>
      <c r="B129" s="98"/>
      <c r="C129" s="35"/>
      <c r="D129" s="36"/>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04"/>
      <c r="BM129" s="194"/>
      <c r="BN129" s="194"/>
    </row>
    <row r="130" spans="1:69" ht="11.25" customHeight="1" x14ac:dyDescent="0.25">
      <c r="A130" s="33"/>
      <c r="B130" s="98"/>
      <c r="C130" s="35"/>
      <c r="D130" s="36"/>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04"/>
      <c r="BM130" s="194"/>
      <c r="BN130" s="194"/>
    </row>
    <row r="131" spans="1:69" ht="6" customHeight="1" thickBot="1" x14ac:dyDescent="0.3">
      <c r="A131" s="38"/>
      <c r="B131" s="26"/>
      <c r="C131" s="39"/>
      <c r="D131" s="40"/>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151"/>
      <c r="AU131" s="151"/>
      <c r="AV131" s="151"/>
      <c r="AW131" s="151"/>
      <c r="AX131" s="151"/>
      <c r="AY131" s="151"/>
      <c r="AZ131" s="151"/>
      <c r="BA131" s="151"/>
      <c r="BB131" s="151"/>
      <c r="BC131" s="151"/>
      <c r="BD131" s="151"/>
      <c r="BE131" s="151"/>
      <c r="BF131" s="151"/>
      <c r="BG131" s="151"/>
      <c r="BH131" s="151"/>
      <c r="BI131" s="151"/>
      <c r="BJ131" s="151"/>
      <c r="BK131" s="151"/>
      <c r="BL131" s="203"/>
      <c r="BM131" s="151"/>
      <c r="BN131" s="151"/>
    </row>
    <row r="132" spans="1:69" ht="6" customHeight="1" x14ac:dyDescent="0.25">
      <c r="A132" s="28"/>
      <c r="B132" s="29"/>
      <c r="C132" s="30"/>
      <c r="D132" s="31"/>
      <c r="E132" s="32"/>
      <c r="F132" s="32"/>
      <c r="G132" s="32"/>
      <c r="H132" s="32"/>
      <c r="I132" s="32"/>
      <c r="J132" s="32"/>
      <c r="K132" s="32"/>
      <c r="L132" s="32"/>
      <c r="M132" s="32"/>
      <c r="N132" s="32"/>
      <c r="O132" s="32"/>
      <c r="P132" s="32"/>
      <c r="Q132" s="32"/>
      <c r="R132" s="32"/>
      <c r="S132" s="32"/>
      <c r="T132" s="32"/>
      <c r="U132" s="32"/>
      <c r="V132" s="32"/>
      <c r="W132" s="32"/>
      <c r="X132" s="32"/>
      <c r="Y132" s="32"/>
      <c r="Z132" s="150"/>
      <c r="AA132" s="150"/>
      <c r="AT132" s="31"/>
      <c r="AU132" s="32"/>
      <c r="AV132" s="32"/>
      <c r="AW132" s="32"/>
      <c r="AX132" s="32"/>
      <c r="AY132" s="32"/>
      <c r="AZ132" s="32"/>
      <c r="BA132" s="32"/>
      <c r="BB132" s="32"/>
      <c r="BC132" s="32"/>
      <c r="BD132" s="32"/>
      <c r="BE132" s="32"/>
      <c r="BF132" s="32"/>
      <c r="BG132" s="32"/>
      <c r="BH132" s="32"/>
      <c r="BI132" s="32"/>
      <c r="BJ132" s="32"/>
      <c r="BK132" s="32"/>
      <c r="BL132" s="202"/>
    </row>
    <row r="133" spans="1:69" ht="11.25" customHeight="1" x14ac:dyDescent="0.25">
      <c r="A133" s="33"/>
      <c r="B133" s="196">
        <v>120</v>
      </c>
      <c r="C133" s="35"/>
      <c r="D133" s="36"/>
      <c r="E133" s="274" t="s">
        <v>77</v>
      </c>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T133" s="36"/>
      <c r="AU133" s="53" t="s">
        <v>78</v>
      </c>
      <c r="AW133" s="53"/>
      <c r="AX133" s="53"/>
      <c r="AY133" s="53"/>
      <c r="AZ133" s="53"/>
      <c r="BA133" s="48" t="s">
        <v>9</v>
      </c>
      <c r="BB133" s="48"/>
      <c r="BC133" s="49"/>
      <c r="BD133" s="49"/>
      <c r="BE133" s="48"/>
      <c r="BF133" s="48"/>
      <c r="BG133" s="48"/>
      <c r="BH133" s="157"/>
      <c r="BI133" s="48"/>
      <c r="BJ133" s="64" t="s">
        <v>56</v>
      </c>
      <c r="BK133" s="53"/>
      <c r="BL133" s="202"/>
    </row>
    <row r="134" spans="1:69" ht="11.25" customHeight="1" x14ac:dyDescent="0.25">
      <c r="A134" s="33"/>
      <c r="B134" s="98"/>
      <c r="C134" s="35"/>
      <c r="D134" s="36"/>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T134" s="36"/>
      <c r="AU134" s="53" t="s">
        <v>51</v>
      </c>
      <c r="BA134" s="49" t="s">
        <v>9</v>
      </c>
      <c r="BB134" s="48"/>
      <c r="BC134" s="49"/>
      <c r="BD134" s="49"/>
      <c r="BE134" s="48"/>
      <c r="BF134" s="48"/>
      <c r="BG134" s="48"/>
      <c r="BH134" s="157"/>
      <c r="BI134" s="48"/>
      <c r="BJ134" s="64" t="s">
        <v>57</v>
      </c>
      <c r="BK134" s="53"/>
      <c r="BL134" s="202"/>
    </row>
    <row r="135" spans="1:69" ht="11.25" customHeight="1" x14ac:dyDescent="0.25">
      <c r="A135" s="33"/>
      <c r="B135" s="98"/>
      <c r="C135" s="35"/>
      <c r="D135" s="36"/>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T135" s="36"/>
      <c r="AU135" s="53" t="s">
        <v>79</v>
      </c>
      <c r="AW135" s="34"/>
      <c r="AX135" s="34"/>
      <c r="AY135" s="34"/>
      <c r="AZ135" s="34"/>
      <c r="BA135" s="34"/>
      <c r="BB135" s="34"/>
      <c r="BC135" s="34"/>
      <c r="BD135" s="34"/>
      <c r="BE135" s="34"/>
      <c r="BF135" s="53"/>
      <c r="BG135" s="48" t="s">
        <v>9</v>
      </c>
      <c r="BH135" s="48"/>
      <c r="BI135" s="48"/>
      <c r="BJ135" s="64" t="s">
        <v>203</v>
      </c>
      <c r="BK135" s="53"/>
      <c r="BL135" s="202"/>
      <c r="BN135" s="78"/>
    </row>
    <row r="136" spans="1:69" ht="6" customHeight="1" thickBot="1" x14ac:dyDescent="0.3">
      <c r="A136" s="38"/>
      <c r="B136" s="26"/>
      <c r="C136" s="39"/>
      <c r="D136" s="40"/>
      <c r="E136" s="25"/>
      <c r="F136" s="25"/>
      <c r="G136" s="25"/>
      <c r="H136" s="25"/>
      <c r="I136" s="25"/>
      <c r="J136" s="25"/>
      <c r="K136" s="25"/>
      <c r="L136" s="25"/>
      <c r="M136" s="25"/>
      <c r="N136" s="25"/>
      <c r="O136" s="25"/>
      <c r="P136" s="25"/>
      <c r="Q136" s="25"/>
      <c r="R136" s="25"/>
      <c r="S136" s="25"/>
      <c r="T136" s="25"/>
      <c r="U136" s="25"/>
      <c r="V136" s="25"/>
      <c r="W136" s="25"/>
      <c r="X136" s="25"/>
      <c r="Y136" s="25"/>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40"/>
      <c r="AU136" s="25"/>
      <c r="AV136" s="25"/>
      <c r="AW136" s="25"/>
      <c r="AX136" s="25"/>
      <c r="AY136" s="25"/>
      <c r="AZ136" s="25"/>
      <c r="BA136" s="25"/>
      <c r="BB136" s="25"/>
      <c r="BC136" s="25"/>
      <c r="BD136" s="25"/>
      <c r="BE136" s="25"/>
      <c r="BF136" s="25"/>
      <c r="BG136" s="25"/>
      <c r="BH136" s="25"/>
      <c r="BI136" s="25"/>
      <c r="BJ136" s="25"/>
      <c r="BK136" s="25"/>
      <c r="BL136" s="203"/>
      <c r="BM136" s="151"/>
      <c r="BN136" s="151"/>
    </row>
    <row r="137" spans="1:69" ht="6" customHeight="1" x14ac:dyDescent="0.25">
      <c r="A137" s="28"/>
      <c r="B137" s="29"/>
      <c r="C137" s="30"/>
      <c r="D137" s="31"/>
      <c r="E137" s="32"/>
      <c r="F137" s="32"/>
      <c r="G137" s="32"/>
      <c r="H137" s="32"/>
      <c r="I137" s="32"/>
      <c r="J137" s="32"/>
      <c r="K137" s="32"/>
      <c r="L137" s="32"/>
      <c r="M137" s="32"/>
      <c r="N137" s="32"/>
      <c r="O137" s="32"/>
      <c r="P137" s="32"/>
      <c r="Q137" s="32"/>
      <c r="R137" s="32"/>
      <c r="S137" s="32"/>
      <c r="T137" s="32"/>
      <c r="U137" s="32"/>
      <c r="V137" s="32"/>
      <c r="W137" s="32"/>
      <c r="X137" s="32"/>
      <c r="Y137" s="32"/>
      <c r="Z137" s="150"/>
      <c r="AA137" s="150"/>
      <c r="AT137" s="31"/>
      <c r="AU137" s="32"/>
      <c r="AV137" s="32"/>
      <c r="AW137" s="32"/>
      <c r="AX137" s="32"/>
      <c r="AY137" s="32"/>
      <c r="AZ137" s="32"/>
      <c r="BA137" s="32"/>
      <c r="BB137" s="32"/>
      <c r="BC137" s="32"/>
      <c r="BD137" s="32"/>
      <c r="BE137" s="32"/>
      <c r="BF137" s="32"/>
      <c r="BG137" s="32"/>
      <c r="BH137" s="32"/>
      <c r="BI137" s="32"/>
      <c r="BJ137" s="32"/>
      <c r="BK137" s="32"/>
      <c r="BL137" s="202"/>
    </row>
    <row r="138" spans="1:69" ht="11.25" customHeight="1" x14ac:dyDescent="0.25">
      <c r="A138" s="33"/>
      <c r="B138" s="196">
        <v>121</v>
      </c>
      <c r="C138" s="35"/>
      <c r="D138" s="36"/>
      <c r="E138" s="274" t="s">
        <v>80</v>
      </c>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T138" s="36"/>
      <c r="AU138" s="52"/>
      <c r="AV138" s="163"/>
      <c r="AW138" s="52"/>
      <c r="AX138" s="53"/>
      <c r="AY138" s="53"/>
      <c r="AZ138" s="53"/>
      <c r="BA138" s="53"/>
      <c r="BB138" s="53"/>
      <c r="BC138" s="53"/>
      <c r="BD138" s="53"/>
      <c r="BE138" s="53"/>
      <c r="BF138" s="53"/>
      <c r="BG138" s="53"/>
      <c r="BH138" s="53"/>
      <c r="BI138" s="53"/>
      <c r="BJ138" s="53"/>
      <c r="BK138" s="53"/>
      <c r="BL138" s="202"/>
      <c r="BQ138" s="78"/>
    </row>
    <row r="139" spans="1:69" ht="11.25" customHeight="1" x14ac:dyDescent="0.25">
      <c r="A139" s="33"/>
      <c r="B139" s="98"/>
      <c r="C139" s="35"/>
      <c r="D139" s="36"/>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T139" s="36"/>
      <c r="AU139" s="277" t="s">
        <v>81</v>
      </c>
      <c r="AV139" s="277"/>
      <c r="AW139" s="277"/>
      <c r="AX139" s="277"/>
      <c r="AY139" s="277"/>
      <c r="AZ139" s="277"/>
      <c r="BA139" s="277"/>
      <c r="BB139" s="277"/>
      <c r="BC139" s="277"/>
      <c r="BD139" s="277"/>
      <c r="BE139" s="277"/>
      <c r="BF139" s="277"/>
      <c r="BG139" s="277"/>
      <c r="BH139" s="277"/>
      <c r="BI139" s="277"/>
      <c r="BJ139" s="277"/>
      <c r="BK139" s="53"/>
      <c r="BL139" s="202"/>
    </row>
    <row r="140" spans="1:69" ht="11.25" customHeight="1" x14ac:dyDescent="0.25">
      <c r="A140" s="33"/>
      <c r="B140" s="98"/>
      <c r="C140" s="35"/>
      <c r="D140" s="36"/>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T140" s="36"/>
      <c r="AU140" s="53"/>
      <c r="AV140" s="144"/>
      <c r="AW140" s="144"/>
      <c r="AX140" s="144"/>
      <c r="AY140" s="144"/>
      <c r="AZ140" s="144"/>
      <c r="BA140" s="144"/>
      <c r="BB140" s="144"/>
      <c r="BC140" s="144"/>
      <c r="BD140" s="144"/>
      <c r="BE140" s="144"/>
      <c r="BF140" s="144"/>
      <c r="BG140" s="144"/>
      <c r="BH140" s="144"/>
      <c r="BI140" s="144"/>
      <c r="BJ140" s="53"/>
      <c r="BK140" s="53"/>
      <c r="BL140" s="202"/>
    </row>
    <row r="141" spans="1:69" ht="11.25" customHeight="1" x14ac:dyDescent="0.25">
      <c r="A141" s="33"/>
      <c r="B141" s="98"/>
      <c r="C141" s="35"/>
      <c r="D141" s="36"/>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T141" s="36"/>
      <c r="AU141" s="53"/>
      <c r="AV141" s="53"/>
      <c r="AW141" s="53"/>
      <c r="AX141" s="53"/>
      <c r="AY141" s="46"/>
      <c r="AZ141" s="47"/>
      <c r="BA141" s="46"/>
      <c r="BB141" s="47"/>
      <c r="BC141" s="59"/>
      <c r="BD141" s="47"/>
      <c r="BE141" s="59"/>
      <c r="BF141" s="47"/>
      <c r="BG141" s="53"/>
      <c r="BH141" s="65"/>
      <c r="BI141" s="53"/>
      <c r="BK141" s="53"/>
      <c r="BL141" s="202"/>
    </row>
    <row r="142" spans="1:69" ht="11.25" customHeight="1" x14ac:dyDescent="0.25">
      <c r="A142" s="33"/>
      <c r="B142" s="98"/>
      <c r="C142" s="35"/>
      <c r="D142" s="36"/>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T142" s="36"/>
      <c r="AU142" s="53"/>
      <c r="AV142" s="53"/>
      <c r="AW142" s="53"/>
      <c r="AX142" s="53"/>
      <c r="AY142" s="50"/>
      <c r="AZ142" s="51"/>
      <c r="BA142" s="50"/>
      <c r="BB142" s="51"/>
      <c r="BC142" s="52"/>
      <c r="BD142" s="51"/>
      <c r="BE142" s="52"/>
      <c r="BF142" s="51"/>
      <c r="BG142" s="53"/>
      <c r="BH142" s="65"/>
      <c r="BI142" s="53"/>
      <c r="BK142" s="53"/>
      <c r="BL142" s="202"/>
    </row>
    <row r="143" spans="1:69" ht="11.25" customHeight="1" x14ac:dyDescent="0.25">
      <c r="A143" s="33"/>
      <c r="B143" s="98"/>
      <c r="C143" s="35"/>
      <c r="D143" s="36"/>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c r="AV143" s="276" t="s">
        <v>69</v>
      </c>
      <c r="AW143" s="276"/>
      <c r="AX143" s="276"/>
      <c r="AY143" s="276"/>
      <c r="AZ143" s="276"/>
      <c r="BA143" s="276"/>
      <c r="BB143" s="276"/>
      <c r="BC143" s="276"/>
      <c r="BD143" s="276"/>
      <c r="BE143" s="276"/>
      <c r="BF143" s="276"/>
      <c r="BG143" s="276"/>
      <c r="BH143" s="276"/>
      <c r="BI143" s="276"/>
      <c r="BK143" s="53"/>
      <c r="BL143" s="202"/>
    </row>
    <row r="144" spans="1:69" ht="6" customHeight="1" thickBot="1" x14ac:dyDescent="0.3">
      <c r="A144" s="38"/>
      <c r="B144" s="26"/>
      <c r="C144" s="39"/>
      <c r="D144" s="40"/>
      <c r="E144" s="25"/>
      <c r="F144" s="25"/>
      <c r="G144" s="25"/>
      <c r="H144" s="25"/>
      <c r="I144" s="25"/>
      <c r="J144" s="25"/>
      <c r="K144" s="25"/>
      <c r="L144" s="25"/>
      <c r="M144" s="25"/>
      <c r="N144" s="25"/>
      <c r="O144" s="25"/>
      <c r="P144" s="25"/>
      <c r="Q144" s="25"/>
      <c r="R144" s="25"/>
      <c r="S144" s="25"/>
      <c r="T144" s="25"/>
      <c r="U144" s="25"/>
      <c r="V144" s="25"/>
      <c r="W144" s="25"/>
      <c r="X144" s="25"/>
      <c r="Y144" s="25"/>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40"/>
      <c r="AU144" s="25"/>
      <c r="AV144" s="25"/>
      <c r="AW144" s="25"/>
      <c r="AX144" s="25"/>
      <c r="AY144" s="25"/>
      <c r="AZ144" s="25"/>
      <c r="BA144" s="25"/>
      <c r="BB144" s="25"/>
      <c r="BC144" s="25"/>
      <c r="BD144" s="25"/>
      <c r="BE144" s="25"/>
      <c r="BF144" s="25"/>
      <c r="BG144" s="25"/>
      <c r="BH144" s="25"/>
      <c r="BI144" s="25"/>
      <c r="BJ144" s="25"/>
      <c r="BK144" s="25"/>
      <c r="BL144" s="203"/>
      <c r="BM144" s="151"/>
      <c r="BN144" s="151"/>
    </row>
    <row r="145" spans="1:67" ht="6" customHeight="1" x14ac:dyDescent="0.25">
      <c r="A145" s="28"/>
      <c r="B145" s="29"/>
      <c r="C145" s="30"/>
      <c r="D145" s="31"/>
      <c r="E145" s="32"/>
      <c r="F145" s="32"/>
      <c r="G145" s="32"/>
      <c r="H145" s="32"/>
      <c r="I145" s="32"/>
      <c r="J145" s="32"/>
      <c r="K145" s="32"/>
      <c r="L145" s="32"/>
      <c r="M145" s="32"/>
      <c r="N145" s="32"/>
      <c r="O145" s="32"/>
      <c r="P145" s="32"/>
      <c r="Q145" s="32"/>
      <c r="R145" s="32"/>
      <c r="S145" s="32"/>
      <c r="T145" s="32"/>
      <c r="U145" s="32"/>
      <c r="V145" s="32"/>
      <c r="W145" s="32"/>
      <c r="X145" s="32"/>
      <c r="Y145" s="32"/>
      <c r="AT145" s="36"/>
      <c r="AU145" s="53"/>
      <c r="AV145" s="32"/>
      <c r="AW145" s="32"/>
      <c r="AX145" s="32"/>
      <c r="AY145" s="32"/>
      <c r="AZ145" s="32"/>
      <c r="BA145" s="32"/>
      <c r="BB145" s="32"/>
      <c r="BC145" s="32"/>
      <c r="BD145" s="32"/>
      <c r="BE145" s="32"/>
      <c r="BF145" s="32"/>
      <c r="BG145" s="32"/>
      <c r="BH145" s="32"/>
      <c r="BI145" s="32"/>
      <c r="BJ145" s="32"/>
      <c r="BK145" s="32"/>
      <c r="BL145" s="202"/>
    </row>
    <row r="146" spans="1:67" ht="11.25" customHeight="1" x14ac:dyDescent="0.25">
      <c r="A146" s="33"/>
      <c r="B146" s="196">
        <v>122</v>
      </c>
      <c r="C146" s="35"/>
      <c r="D146" s="36"/>
      <c r="E146" s="274" t="s">
        <v>82</v>
      </c>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c r="AV146" s="53"/>
      <c r="AW146" s="53"/>
      <c r="AX146" s="53"/>
      <c r="AY146" s="53"/>
      <c r="AZ146" s="53"/>
      <c r="BA146" s="53"/>
      <c r="BD146" s="46"/>
      <c r="BE146" s="47"/>
      <c r="BF146" s="59"/>
      <c r="BG146" s="67"/>
      <c r="BH146" s="54"/>
      <c r="BI146" s="57"/>
      <c r="BJ146" s="68"/>
      <c r="BK146" s="53"/>
      <c r="BL146" s="202"/>
    </row>
    <row r="147" spans="1:67" ht="11.25" customHeight="1" x14ac:dyDescent="0.25">
      <c r="A147" s="33"/>
      <c r="B147" s="80"/>
      <c r="C147" s="35"/>
      <c r="D147" s="36"/>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T147" s="36"/>
      <c r="AU147" s="53" t="s">
        <v>83</v>
      </c>
      <c r="AW147" s="53"/>
      <c r="AX147" s="48" t="s">
        <v>9</v>
      </c>
      <c r="AY147" s="48"/>
      <c r="AZ147" s="48"/>
      <c r="BA147" s="49"/>
      <c r="BB147" s="49"/>
      <c r="BC147" s="49"/>
      <c r="BD147" s="50"/>
      <c r="BE147" s="51"/>
      <c r="BF147" s="52"/>
      <c r="BG147" s="71"/>
      <c r="BH147" s="70" t="s">
        <v>48</v>
      </c>
      <c r="BI147" s="60"/>
      <c r="BJ147" s="71"/>
      <c r="BK147" s="53"/>
      <c r="BL147" s="202"/>
    </row>
    <row r="148" spans="1:67" ht="6" customHeight="1" x14ac:dyDescent="0.25">
      <c r="A148" s="33"/>
      <c r="B148" s="98"/>
      <c r="C148" s="35"/>
      <c r="D148" s="36"/>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T148" s="36"/>
      <c r="AU148" s="53"/>
      <c r="AW148" s="53"/>
      <c r="AX148" s="53"/>
      <c r="AY148" s="53"/>
      <c r="AZ148" s="53"/>
      <c r="BA148" s="53"/>
      <c r="BB148" s="53"/>
      <c r="BC148" s="53"/>
      <c r="BD148" s="53"/>
      <c r="BE148" s="54"/>
      <c r="BF148" s="54"/>
      <c r="BG148" s="54"/>
      <c r="BH148" s="54"/>
      <c r="BI148" s="54"/>
      <c r="BJ148" s="53"/>
      <c r="BK148" s="53"/>
      <c r="BL148" s="202"/>
    </row>
    <row r="149" spans="1:67" ht="11.25" customHeight="1" x14ac:dyDescent="0.25">
      <c r="A149" s="33"/>
      <c r="B149" s="98"/>
      <c r="C149" s="35"/>
      <c r="D149" s="36"/>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3" t="s">
        <v>49</v>
      </c>
      <c r="AW149" s="53"/>
      <c r="AX149" s="53"/>
      <c r="AY149" s="53"/>
      <c r="AZ149" s="53"/>
      <c r="BA149" s="53"/>
      <c r="BB149" s="48"/>
      <c r="BC149" s="48" t="s">
        <v>9</v>
      </c>
      <c r="BD149" s="49"/>
      <c r="BE149" s="49"/>
      <c r="BF149" s="48"/>
      <c r="BG149" s="49"/>
      <c r="BH149" s="49"/>
      <c r="BI149" s="48"/>
      <c r="BJ149" s="74" t="s">
        <v>84</v>
      </c>
      <c r="BK149" s="53"/>
      <c r="BL149" s="202"/>
    </row>
    <row r="150" spans="1:67" ht="11.25" customHeight="1" x14ac:dyDescent="0.25">
      <c r="A150" s="33"/>
      <c r="B150" s="98"/>
      <c r="C150" s="35"/>
      <c r="D150" s="36"/>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53" t="s">
        <v>51</v>
      </c>
      <c r="AW150" s="53"/>
      <c r="AX150" s="53"/>
      <c r="AY150" s="53"/>
      <c r="AZ150" s="53"/>
      <c r="BA150" s="48" t="s">
        <v>9</v>
      </c>
      <c r="BB150" s="48"/>
      <c r="BC150" s="48"/>
      <c r="BD150" s="48"/>
      <c r="BE150" s="49"/>
      <c r="BF150" s="48"/>
      <c r="BG150" s="49"/>
      <c r="BH150" s="49"/>
      <c r="BI150" s="48"/>
      <c r="BJ150" s="74" t="s">
        <v>85</v>
      </c>
      <c r="BK150" s="53"/>
      <c r="BL150" s="202"/>
      <c r="BN150" s="78">
        <v>125</v>
      </c>
    </row>
    <row r="151" spans="1:67" ht="11.25" customHeight="1" x14ac:dyDescent="0.25">
      <c r="A151" s="33"/>
      <c r="B151" s="98"/>
      <c r="C151" s="35"/>
      <c r="D151" s="36"/>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t="s">
        <v>53</v>
      </c>
      <c r="AW151" s="53"/>
      <c r="AX151" s="53"/>
      <c r="AY151" s="53"/>
      <c r="AZ151" s="48" t="s">
        <v>9</v>
      </c>
      <c r="BA151" s="48"/>
      <c r="BB151" s="48"/>
      <c r="BC151" s="48"/>
      <c r="BD151" s="48"/>
      <c r="BE151" s="49"/>
      <c r="BF151" s="48"/>
      <c r="BG151" s="49"/>
      <c r="BH151" s="49"/>
      <c r="BI151" s="48"/>
      <c r="BJ151" s="74" t="s">
        <v>86</v>
      </c>
      <c r="BK151" s="53"/>
      <c r="BL151" s="202"/>
    </row>
    <row r="152" spans="1:67" ht="6" customHeight="1" thickBot="1" x14ac:dyDescent="0.3">
      <c r="A152" s="38"/>
      <c r="B152" s="26"/>
      <c r="C152" s="39"/>
      <c r="D152" s="40"/>
      <c r="E152" s="53"/>
      <c r="F152" s="53"/>
      <c r="G152" s="53"/>
      <c r="H152" s="53"/>
      <c r="I152" s="53"/>
      <c r="J152" s="53"/>
      <c r="K152" s="53"/>
      <c r="L152" s="53"/>
      <c r="M152" s="53"/>
      <c r="N152" s="53"/>
      <c r="O152" s="53"/>
      <c r="P152" s="53"/>
      <c r="Q152" s="53"/>
      <c r="R152" s="53"/>
      <c r="S152" s="53"/>
      <c r="T152" s="53"/>
      <c r="U152" s="53"/>
      <c r="V152" s="53"/>
      <c r="W152" s="53"/>
      <c r="X152" s="53"/>
      <c r="Y152" s="53"/>
      <c r="AT152" s="36"/>
      <c r="AU152" s="53"/>
      <c r="AV152" s="53"/>
      <c r="AW152" s="53"/>
      <c r="AX152" s="53"/>
      <c r="AY152" s="53"/>
      <c r="AZ152" s="53"/>
      <c r="BA152" s="53"/>
      <c r="BB152" s="53"/>
      <c r="BC152" s="53"/>
      <c r="BD152" s="53"/>
      <c r="BE152" s="53"/>
      <c r="BF152" s="53"/>
      <c r="BG152" s="53"/>
      <c r="BH152" s="53"/>
      <c r="BI152" s="53"/>
      <c r="BJ152" s="53"/>
      <c r="BK152" s="53"/>
      <c r="BL152" s="203"/>
      <c r="BM152" s="151"/>
      <c r="BN152" s="151"/>
    </row>
    <row r="153" spans="1:67" ht="6" customHeight="1" x14ac:dyDescent="0.25">
      <c r="A153" s="28"/>
      <c r="B153" s="29"/>
      <c r="C153" s="30"/>
      <c r="D153" s="31"/>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1"/>
      <c r="AU153" s="32"/>
      <c r="AV153" s="32"/>
      <c r="AW153" s="32"/>
      <c r="AX153" s="32"/>
      <c r="AY153" s="32"/>
      <c r="AZ153" s="32"/>
      <c r="BA153" s="32"/>
      <c r="BB153" s="32"/>
      <c r="BC153" s="32"/>
      <c r="BD153" s="32"/>
      <c r="BE153" s="32"/>
      <c r="BF153" s="32"/>
      <c r="BG153" s="32"/>
      <c r="BH153" s="32"/>
      <c r="BI153" s="32"/>
      <c r="BJ153" s="32"/>
      <c r="BK153" s="32"/>
      <c r="BL153" s="36"/>
      <c r="BM153" s="53"/>
      <c r="BN153" s="53"/>
      <c r="BO153" s="53"/>
    </row>
    <row r="154" spans="1:67" ht="11.25" customHeight="1" x14ac:dyDescent="0.25">
      <c r="A154" s="33"/>
      <c r="B154" s="196">
        <v>123</v>
      </c>
      <c r="C154" s="35"/>
      <c r="D154" s="36"/>
      <c r="E154" s="274" t="s">
        <v>174</v>
      </c>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48"/>
      <c r="AT154" s="161"/>
      <c r="AU154" s="53" t="s">
        <v>87</v>
      </c>
      <c r="AW154" s="53"/>
      <c r="AX154" s="53"/>
      <c r="AY154" s="53"/>
      <c r="AZ154" s="48"/>
      <c r="BA154" s="48"/>
      <c r="BB154" s="48"/>
      <c r="BC154" s="48"/>
      <c r="BD154" s="48"/>
      <c r="BE154" s="48"/>
      <c r="BF154" s="48"/>
      <c r="BG154" s="48"/>
      <c r="BI154" s="48"/>
      <c r="BJ154" s="48"/>
      <c r="BK154" s="48"/>
      <c r="BL154" s="161"/>
      <c r="BM154" s="48"/>
      <c r="BN154" s="48"/>
      <c r="BO154" s="48"/>
    </row>
    <row r="155" spans="1:67" ht="11.25" customHeight="1" x14ac:dyDescent="0.25">
      <c r="A155" s="33"/>
      <c r="B155" s="80" t="s">
        <v>178</v>
      </c>
      <c r="C155" s="35"/>
      <c r="D155" s="36"/>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48"/>
      <c r="AT155" s="162"/>
      <c r="AU155" s="53"/>
      <c r="AW155" s="53" t="s">
        <v>89</v>
      </c>
      <c r="AX155" s="53"/>
      <c r="AY155" s="48"/>
      <c r="AZ155" s="48"/>
      <c r="BA155" s="56"/>
      <c r="BB155" s="53"/>
      <c r="BC155" s="48"/>
      <c r="BD155" s="48"/>
      <c r="BE155" s="48"/>
      <c r="BF155" s="48" t="s">
        <v>9</v>
      </c>
      <c r="BG155" s="48"/>
      <c r="BH155" s="49"/>
      <c r="BI155" s="48"/>
      <c r="BJ155" s="64" t="s">
        <v>56</v>
      </c>
      <c r="BK155" s="53"/>
      <c r="BL155" s="161"/>
      <c r="BM155" s="48"/>
      <c r="BN155" s="48"/>
      <c r="BO155" s="48"/>
    </row>
    <row r="156" spans="1:67" ht="11.25" customHeight="1" x14ac:dyDescent="0.25">
      <c r="A156" s="33"/>
      <c r="B156" s="98"/>
      <c r="C156" s="35"/>
      <c r="D156" s="36"/>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53"/>
      <c r="AT156" s="36"/>
      <c r="AU156" s="53" t="s">
        <v>90</v>
      </c>
      <c r="AW156" s="53"/>
      <c r="AX156" s="53"/>
      <c r="AY156" s="53"/>
      <c r="AZ156" s="53"/>
      <c r="BA156" s="53"/>
      <c r="BB156" s="48"/>
      <c r="BC156" s="48"/>
      <c r="BD156" s="48"/>
      <c r="BE156" s="56"/>
      <c r="BF156" s="48" t="s">
        <v>9</v>
      </c>
      <c r="BG156" s="48"/>
      <c r="BH156" s="49"/>
      <c r="BI156" s="48"/>
      <c r="BJ156" s="64" t="s">
        <v>57</v>
      </c>
      <c r="BK156" s="48"/>
      <c r="BL156" s="161"/>
      <c r="BM156" s="48"/>
      <c r="BN156" s="78">
        <v>125</v>
      </c>
      <c r="BO156" s="48"/>
    </row>
    <row r="157" spans="1:67" ht="6" customHeight="1" thickBot="1" x14ac:dyDescent="0.3">
      <c r="A157" s="38"/>
      <c r="B157" s="26"/>
      <c r="C157" s="39"/>
      <c r="D157" s="40"/>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40"/>
      <c r="AU157" s="25"/>
      <c r="AV157" s="25"/>
      <c r="AW157" s="25"/>
      <c r="AX157" s="25"/>
      <c r="AY157" s="25"/>
      <c r="AZ157" s="25"/>
      <c r="BA157" s="25"/>
      <c r="BB157" s="25"/>
      <c r="BC157" s="25"/>
      <c r="BD157" s="25"/>
      <c r="BE157" s="25"/>
      <c r="BF157" s="25"/>
      <c r="BG157" s="25"/>
      <c r="BH157" s="25"/>
      <c r="BI157" s="25"/>
      <c r="BJ157" s="25"/>
      <c r="BK157" s="25"/>
      <c r="BL157" s="203"/>
      <c r="BM157" s="151"/>
      <c r="BN157" s="151"/>
      <c r="BO157" s="53"/>
    </row>
    <row r="158" spans="1:67" ht="6" customHeight="1" x14ac:dyDescent="0.25">
      <c r="A158" s="28"/>
      <c r="B158" s="29"/>
      <c r="C158" s="30"/>
      <c r="D158" s="31"/>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6"/>
      <c r="BM158" s="53"/>
      <c r="BN158" s="53"/>
      <c r="BO158" s="53"/>
    </row>
    <row r="159" spans="1:67" ht="11.25" customHeight="1" x14ac:dyDescent="0.25">
      <c r="A159" s="33"/>
      <c r="B159" s="196">
        <v>124</v>
      </c>
      <c r="C159" s="35"/>
      <c r="D159" s="36"/>
      <c r="E159" s="281" t="str">
        <f ca="1">VLOOKUP(INDIRECT(ADDRESS(ROW(),COLUMN()-3)),INDIRECT("translations[[Question Num]:["&amp; Language_Selected &amp;"]]"),MATCH(Language_Selected,Language_Options,0)+1,FALSE)</f>
        <v>The anemia test shows that (NAME OF CHILD) has severe anemia. Your child is very ill and must be taken to a health facility immediately.
RECORD THE RESULT OF THE ANEMIA TEST ON THE SEVERE ANEMIA REFERRAL FORM.</v>
      </c>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4"/>
      <c r="BL159" s="205"/>
      <c r="BM159" s="192"/>
      <c r="BN159" s="192"/>
      <c r="BO159" s="192"/>
    </row>
    <row r="160" spans="1:67" ht="11.25" customHeight="1" x14ac:dyDescent="0.25">
      <c r="A160" s="33"/>
      <c r="C160" s="35"/>
      <c r="D160" s="36"/>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4"/>
      <c r="BL160" s="205"/>
      <c r="BM160" s="192"/>
      <c r="BN160" s="192"/>
      <c r="BO160" s="192"/>
    </row>
    <row r="161" spans="1:67" ht="11.25" customHeight="1" x14ac:dyDescent="0.25">
      <c r="A161" s="33"/>
      <c r="B161" s="80"/>
      <c r="C161" s="35"/>
      <c r="D161" s="36"/>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4"/>
      <c r="BL161" s="205"/>
      <c r="BM161" s="192"/>
      <c r="BN161" s="192"/>
      <c r="BO161" s="192"/>
    </row>
    <row r="162" spans="1:67" ht="11.25" customHeight="1" x14ac:dyDescent="0.25">
      <c r="A162" s="33"/>
      <c r="B162" s="98"/>
      <c r="C162" s="35"/>
      <c r="D162" s="36"/>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4"/>
      <c r="BL162" s="205"/>
      <c r="BM162" s="192"/>
      <c r="BN162" s="192"/>
      <c r="BO162" s="192"/>
    </row>
    <row r="163" spans="1:67" ht="6" customHeight="1" thickBot="1" x14ac:dyDescent="0.3">
      <c r="A163" s="38"/>
      <c r="B163" s="26"/>
      <c r="C163" s="39"/>
      <c r="D163" s="40"/>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03"/>
      <c r="BM163" s="151"/>
      <c r="BN163" s="151"/>
      <c r="BO163" s="53"/>
    </row>
    <row r="164" spans="1:67" ht="6" customHeight="1" x14ac:dyDescent="0.25">
      <c r="A164" s="81"/>
      <c r="B164" s="82"/>
      <c r="C164" s="30"/>
      <c r="D164" s="31"/>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150"/>
      <c r="AU164" s="150"/>
      <c r="AV164" s="150"/>
      <c r="AW164" s="150"/>
      <c r="AX164" s="150"/>
      <c r="AY164" s="150"/>
      <c r="AZ164" s="150"/>
      <c r="BA164" s="150"/>
      <c r="BB164" s="150"/>
      <c r="BC164" s="150"/>
      <c r="BD164" s="150"/>
      <c r="BE164" s="150"/>
      <c r="BF164" s="150"/>
      <c r="BG164" s="150"/>
      <c r="BH164" s="150"/>
      <c r="BI164" s="150"/>
      <c r="BJ164" s="150"/>
      <c r="BK164" s="150"/>
      <c r="BL164" s="202"/>
    </row>
    <row r="165" spans="1:67" ht="11.25" customHeight="1" x14ac:dyDescent="0.25">
      <c r="A165" s="83"/>
      <c r="B165" s="196">
        <v>125</v>
      </c>
      <c r="C165" s="35"/>
      <c r="D165" s="36"/>
      <c r="E165" s="275" t="s">
        <v>182</v>
      </c>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06"/>
      <c r="BM165" s="193"/>
      <c r="BN165" s="193"/>
    </row>
    <row r="166" spans="1:67" ht="6" customHeight="1" thickBot="1" x14ac:dyDescent="0.3">
      <c r="A166" s="85"/>
      <c r="B166" s="86"/>
      <c r="C166" s="39"/>
      <c r="D166" s="40"/>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87"/>
      <c r="AK166" s="25"/>
      <c r="AL166" s="25"/>
      <c r="AM166" s="25"/>
      <c r="AN166" s="25"/>
      <c r="AO166" s="25"/>
      <c r="AP166" s="25"/>
      <c r="AQ166" s="25"/>
      <c r="AR166" s="25"/>
      <c r="AS166" s="25"/>
      <c r="AT166" s="151"/>
      <c r="AU166" s="151"/>
      <c r="AV166" s="151"/>
      <c r="AW166" s="151"/>
      <c r="AX166" s="151"/>
      <c r="AY166" s="151"/>
      <c r="AZ166" s="151"/>
      <c r="BA166" s="151"/>
      <c r="BB166" s="151"/>
      <c r="BC166" s="151"/>
      <c r="BD166" s="151"/>
      <c r="BE166" s="151"/>
      <c r="BF166" s="151"/>
      <c r="BG166" s="151"/>
      <c r="BH166" s="151"/>
      <c r="BI166" s="151"/>
      <c r="BJ166" s="151"/>
      <c r="BK166" s="151"/>
      <c r="BL166" s="203"/>
      <c r="BM166" s="151"/>
      <c r="BN166" s="151"/>
    </row>
    <row r="167" spans="1:67" ht="6" customHeight="1" x14ac:dyDescent="0.25">
      <c r="A167" s="32"/>
      <c r="B167" s="29"/>
      <c r="C167" s="45"/>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row>
    <row r="205" spans="69:69" x14ac:dyDescent="0.25">
      <c r="BQ205" s="78"/>
    </row>
  </sheetData>
  <sheetProtection sheet="1" scenarios="1" formatCells="0" formatRows="0" insertRows="0" deleteRows="0"/>
  <mergeCells count="37">
    <mergeCell ref="E24:AR25"/>
    <mergeCell ref="A1:BO1"/>
    <mergeCell ref="E4:BN7"/>
    <mergeCell ref="D10:BI10"/>
    <mergeCell ref="E13:AR16"/>
    <mergeCell ref="E20:AR21"/>
    <mergeCell ref="E70:BJ70"/>
    <mergeCell ref="E28:AR29"/>
    <mergeCell ref="E33:AR33"/>
    <mergeCell ref="E36:X36"/>
    <mergeCell ref="E49:AR50"/>
    <mergeCell ref="E53:AR54"/>
    <mergeCell ref="E56:AR58"/>
    <mergeCell ref="E61:AR62"/>
    <mergeCell ref="E65:AR66"/>
    <mergeCell ref="E69:BJ69"/>
    <mergeCell ref="E31:AR32"/>
    <mergeCell ref="E41:AR46"/>
    <mergeCell ref="E133:AR135"/>
    <mergeCell ref="E76:AR77"/>
    <mergeCell ref="E80:AR82"/>
    <mergeCell ref="AV82:BI82"/>
    <mergeCell ref="E85:AR87"/>
    <mergeCell ref="AV87:BI87"/>
    <mergeCell ref="D100:BI100"/>
    <mergeCell ref="E103:BJ104"/>
    <mergeCell ref="E107:AA108"/>
    <mergeCell ref="E111:AR114"/>
    <mergeCell ref="E117:BK130"/>
    <mergeCell ref="E90:AR95"/>
    <mergeCell ref="E165:BK165"/>
    <mergeCell ref="AU139:BJ139"/>
    <mergeCell ref="AV143:BI143"/>
    <mergeCell ref="E154:AR156"/>
    <mergeCell ref="E138:AR143"/>
    <mergeCell ref="E159:BK162"/>
    <mergeCell ref="E146:AR151"/>
  </mergeCells>
  <printOptions horizontalCentered="1"/>
  <pageMargins left="0.25" right="0.25" top="0.1" bottom="0.1" header="0.3" footer="0.3"/>
  <pageSetup paperSize="9" scale="93" orientation="portrait" r:id="rId1"/>
  <headerFooter>
    <oddFooter>&amp;CBIO-&amp;P</oddFooter>
  </headerFooter>
  <rowBreaks count="1" manualBreakCount="1">
    <brk id="9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BT205"/>
  <sheetViews>
    <sheetView view="pageBreakPreview" zoomScaleNormal="100" zoomScaleSheetLayoutView="100" workbookViewId="0">
      <selection sqref="A1:BN1"/>
    </sheetView>
  </sheetViews>
  <sheetFormatPr defaultColWidth="1.90625" defaultRowHeight="10.3" x14ac:dyDescent="0.25"/>
  <cols>
    <col min="1" max="1" width="1" customWidth="1"/>
    <col min="2" max="2" width="3.90625" style="146" customWidth="1"/>
    <col min="3" max="4" width="1" customWidth="1"/>
    <col min="25" max="26" width="1" customWidth="1"/>
    <col min="39" max="42" width="1.90625" customWidth="1"/>
    <col min="44" max="45" width="1" customWidth="1"/>
    <col min="66" max="66" width="4" bestFit="1" customWidth="1"/>
    <col min="67" max="67" width="1" customWidth="1"/>
    <col min="69" max="69" width="5.6328125" customWidth="1"/>
  </cols>
  <sheetData>
    <row r="1" spans="1:67" x14ac:dyDescent="0.25">
      <c r="A1" s="285" t="s">
        <v>172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row>
    <row r="2" spans="1:67" ht="6" customHeight="1" thickBot="1" x14ac:dyDescent="0.3">
      <c r="A2" s="25"/>
      <c r="B2" s="26"/>
      <c r="C2" s="27"/>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67" ht="6" customHeight="1" x14ac:dyDescent="0.25">
      <c r="A3" s="28"/>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150"/>
      <c r="AU3" s="150"/>
      <c r="AV3" s="150"/>
      <c r="AW3" s="150"/>
      <c r="AX3" s="150"/>
      <c r="AY3" s="150"/>
      <c r="AZ3" s="150"/>
      <c r="BA3" s="150"/>
      <c r="BB3" s="150"/>
      <c r="BC3" s="150"/>
      <c r="BD3" s="150"/>
      <c r="BE3" s="150"/>
      <c r="BF3" s="150"/>
      <c r="BG3" s="150"/>
      <c r="BH3" s="150"/>
      <c r="BI3" s="150"/>
      <c r="BJ3" s="150"/>
      <c r="BK3" s="150"/>
      <c r="BL3" s="150"/>
      <c r="BM3" s="150"/>
      <c r="BN3" s="158"/>
    </row>
    <row r="4" spans="1:67" ht="11.25" customHeight="1" x14ac:dyDescent="0.25">
      <c r="A4" s="33"/>
      <c r="B4" s="196">
        <v>101</v>
      </c>
      <c r="C4" s="35"/>
      <c r="D4" s="36"/>
      <c r="E4" s="274" t="s">
        <v>188</v>
      </c>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row>
    <row r="5" spans="1:67" ht="11.25" customHeight="1" x14ac:dyDescent="0.25">
      <c r="A5" s="33"/>
      <c r="B5" s="84"/>
      <c r="C5" s="35"/>
      <c r="D5" s="36"/>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row>
    <row r="6" spans="1:67" ht="11.25" customHeight="1" x14ac:dyDescent="0.25">
      <c r="A6" s="33"/>
      <c r="B6" s="34"/>
      <c r="C6" s="35"/>
      <c r="D6" s="36"/>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row>
    <row r="7" spans="1:67" ht="11.25" customHeight="1" x14ac:dyDescent="0.25">
      <c r="A7" s="33"/>
      <c r="B7" s="98"/>
      <c r="C7" s="35"/>
      <c r="D7" s="36"/>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row>
    <row r="8" spans="1:67" ht="6" customHeight="1" thickBot="1" x14ac:dyDescent="0.3">
      <c r="A8" s="38"/>
      <c r="B8" s="26"/>
      <c r="C8" s="39"/>
      <c r="D8" s="40"/>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151"/>
      <c r="AU8" s="151"/>
      <c r="AV8" s="151"/>
      <c r="AW8" s="151"/>
      <c r="AX8" s="151"/>
      <c r="AY8" s="151"/>
      <c r="AZ8" s="151"/>
      <c r="BA8" s="151"/>
      <c r="BB8" s="151"/>
      <c r="BC8" s="151"/>
      <c r="BD8" s="151"/>
      <c r="BE8" s="151"/>
      <c r="BF8" s="151"/>
      <c r="BG8" s="151"/>
      <c r="BH8" s="151"/>
      <c r="BI8" s="151"/>
      <c r="BJ8" s="151"/>
      <c r="BK8" s="151"/>
      <c r="BL8" s="151"/>
      <c r="BM8" s="151"/>
      <c r="BN8" s="159"/>
    </row>
    <row r="9" spans="1:67" ht="6" customHeight="1" x14ac:dyDescent="0.25">
      <c r="A9" s="28"/>
      <c r="B9" s="29"/>
      <c r="C9" s="30"/>
      <c r="D9" s="31"/>
      <c r="E9" s="32"/>
      <c r="F9" s="32"/>
      <c r="G9" s="32"/>
      <c r="H9" s="32"/>
      <c r="I9" s="32"/>
      <c r="J9" s="32"/>
      <c r="K9" s="32"/>
      <c r="L9" s="32"/>
      <c r="M9" s="32"/>
      <c r="N9" s="32"/>
      <c r="O9" s="32"/>
      <c r="P9" s="32"/>
      <c r="Q9" s="32"/>
      <c r="R9" s="32"/>
      <c r="S9" s="32"/>
      <c r="T9" s="32"/>
      <c r="U9" s="32"/>
      <c r="V9" s="32"/>
      <c r="W9" s="32"/>
      <c r="X9" s="32"/>
      <c r="Y9" s="32"/>
      <c r="Z9" s="150"/>
      <c r="AA9" s="150"/>
      <c r="AB9" s="150"/>
      <c r="AC9" s="150"/>
      <c r="AD9" s="150"/>
      <c r="AE9" s="150"/>
      <c r="AF9" s="150"/>
      <c r="AG9" s="150"/>
      <c r="AH9" s="150"/>
      <c r="AI9" s="150"/>
      <c r="AJ9" s="150"/>
      <c r="AK9" s="150"/>
      <c r="AL9" s="150"/>
      <c r="AM9" s="150"/>
      <c r="AN9" s="150"/>
      <c r="AO9" s="150"/>
      <c r="AP9" s="150"/>
      <c r="AQ9" s="150"/>
      <c r="AR9" s="150"/>
      <c r="AS9" s="150"/>
      <c r="AT9" s="32"/>
      <c r="AU9" s="32"/>
      <c r="AV9" s="32"/>
      <c r="AW9" s="32"/>
      <c r="AX9" s="32"/>
      <c r="AY9" s="32"/>
      <c r="AZ9" s="32"/>
      <c r="BA9" s="32"/>
      <c r="BB9" s="32"/>
      <c r="BC9" s="32"/>
      <c r="BD9" s="32"/>
      <c r="BE9" s="32"/>
      <c r="BF9" s="32"/>
      <c r="BG9" s="32"/>
      <c r="BH9" s="32"/>
      <c r="BI9" s="32"/>
      <c r="BJ9" s="32"/>
      <c r="BK9" s="32"/>
      <c r="BL9" s="208"/>
    </row>
    <row r="10" spans="1:67" x14ac:dyDescent="0.25">
      <c r="A10" s="33"/>
      <c r="B10" s="98"/>
      <c r="C10" s="35"/>
      <c r="D10" s="282" t="s">
        <v>92</v>
      </c>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53"/>
      <c r="BK10" s="53"/>
      <c r="BL10" s="202"/>
      <c r="BM10" t="s">
        <v>41</v>
      </c>
    </row>
    <row r="11" spans="1:67" ht="6" customHeight="1" thickBot="1" x14ac:dyDescent="0.3">
      <c r="A11" s="38"/>
      <c r="B11" s="26"/>
      <c r="C11" s="39"/>
      <c r="D11" s="40"/>
      <c r="E11" s="27"/>
      <c r="F11" s="25"/>
      <c r="G11" s="25"/>
      <c r="H11" s="25"/>
      <c r="I11" s="25"/>
      <c r="J11" s="25"/>
      <c r="K11" s="25"/>
      <c r="L11" s="25"/>
      <c r="M11" s="25"/>
      <c r="N11" s="25"/>
      <c r="O11" s="25"/>
      <c r="P11" s="25"/>
      <c r="Q11" s="25"/>
      <c r="R11" s="25"/>
      <c r="S11" s="25"/>
      <c r="T11" s="25"/>
      <c r="U11" s="25"/>
      <c r="V11" s="25"/>
      <c r="W11" s="25"/>
      <c r="X11" s="25"/>
      <c r="Y11" s="25"/>
      <c r="Z11" s="151"/>
      <c r="AA11" s="151"/>
      <c r="AB11" s="151"/>
      <c r="AC11" s="151"/>
      <c r="AD11" s="151"/>
      <c r="AE11" s="151"/>
      <c r="AF11" s="151"/>
      <c r="AG11" s="151"/>
      <c r="AH11" s="151"/>
      <c r="AI11" s="151"/>
      <c r="AJ11" s="151"/>
      <c r="AK11" s="151"/>
      <c r="AL11" s="151"/>
      <c r="AM11" s="151"/>
      <c r="AN11" s="151"/>
      <c r="AO11" s="151"/>
      <c r="AP11" s="151"/>
      <c r="AQ11" s="151"/>
      <c r="AR11" s="151"/>
      <c r="AS11" s="151"/>
      <c r="AT11" s="25"/>
      <c r="AU11" s="25"/>
      <c r="AV11" s="25"/>
      <c r="AW11" s="25"/>
      <c r="AX11" s="25"/>
      <c r="AY11" s="25"/>
      <c r="AZ11" s="25"/>
      <c r="BA11" s="25"/>
      <c r="BB11" s="25"/>
      <c r="BC11" s="25"/>
      <c r="BD11" s="25"/>
      <c r="BE11" s="25"/>
      <c r="BF11" s="25"/>
      <c r="BG11" s="25"/>
      <c r="BH11" s="25"/>
      <c r="BI11" s="25"/>
      <c r="BJ11" s="25"/>
      <c r="BK11" s="25"/>
      <c r="BL11" s="203"/>
      <c r="BM11" s="151"/>
      <c r="BN11" s="151"/>
    </row>
    <row r="12" spans="1:67" ht="6" customHeight="1" x14ac:dyDescent="0.25">
      <c r="A12" s="28"/>
      <c r="B12" s="29"/>
      <c r="C12" s="30"/>
      <c r="D12" s="31"/>
      <c r="E12" s="45"/>
      <c r="F12" s="32"/>
      <c r="G12" s="32"/>
      <c r="H12" s="32"/>
      <c r="I12" s="32"/>
      <c r="J12" s="32"/>
      <c r="K12" s="32"/>
      <c r="L12" s="32"/>
      <c r="M12" s="32"/>
      <c r="N12" s="32"/>
      <c r="O12" s="32"/>
      <c r="P12" s="32"/>
      <c r="Q12" s="32"/>
      <c r="R12" s="32"/>
      <c r="S12" s="32"/>
      <c r="T12" s="32"/>
      <c r="U12" s="32"/>
      <c r="V12" s="32"/>
      <c r="W12" s="32"/>
      <c r="X12" s="32"/>
      <c r="Y12" s="32"/>
      <c r="Z12" s="150"/>
      <c r="AT12" s="31"/>
      <c r="AU12" s="32"/>
      <c r="AV12" s="32"/>
      <c r="AW12" s="32"/>
      <c r="AX12" s="32"/>
      <c r="AY12" s="32"/>
      <c r="AZ12" s="32"/>
      <c r="BA12" s="32"/>
      <c r="BB12" s="32"/>
      <c r="BC12" s="32"/>
      <c r="BD12" s="32"/>
      <c r="BE12" s="32"/>
      <c r="BF12" s="32"/>
      <c r="BG12" s="32"/>
      <c r="BH12" s="32"/>
      <c r="BI12" s="32"/>
      <c r="BJ12" s="32"/>
      <c r="BK12" s="32"/>
      <c r="BL12" s="208"/>
      <c r="BM12" s="150"/>
    </row>
    <row r="13" spans="1:67" ht="11.25" customHeight="1" x14ac:dyDescent="0.25">
      <c r="A13" s="33"/>
      <c r="B13" s="196">
        <v>102</v>
      </c>
      <c r="C13" s="35"/>
      <c r="D13" s="36"/>
      <c r="E13" s="287" t="s">
        <v>189</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T13" s="36"/>
      <c r="AU13" s="53" t="s">
        <v>18</v>
      </c>
      <c r="AV13" s="53"/>
      <c r="AW13" s="53"/>
      <c r="AX13" s="53"/>
      <c r="AY13" s="52"/>
      <c r="AZ13" s="52"/>
      <c r="BA13" s="52"/>
      <c r="BB13" s="52"/>
      <c r="BC13" s="52"/>
      <c r="BD13" s="52"/>
      <c r="BE13" s="52"/>
      <c r="BF13" s="52"/>
      <c r="BG13" s="52"/>
      <c r="BH13" s="52"/>
      <c r="BI13" s="52"/>
      <c r="BJ13" s="136"/>
      <c r="BK13" s="53"/>
      <c r="BL13" s="202"/>
    </row>
    <row r="14" spans="1:67" ht="11.25" customHeight="1" x14ac:dyDescent="0.25">
      <c r="A14" s="33"/>
      <c r="B14" s="80"/>
      <c r="C14" s="35"/>
      <c r="D14" s="3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T14" s="36"/>
      <c r="BK14" s="53"/>
      <c r="BL14" s="202"/>
    </row>
    <row r="15" spans="1:67" ht="11.25" customHeight="1" x14ac:dyDescent="0.25">
      <c r="A15" s="33"/>
      <c r="B15" s="98"/>
      <c r="C15" s="35"/>
      <c r="D15" s="3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T15" s="36"/>
      <c r="AU15" s="53"/>
      <c r="AV15" s="53"/>
      <c r="AW15" s="53"/>
      <c r="AX15" s="53"/>
      <c r="AY15" s="53"/>
      <c r="AZ15" s="53"/>
      <c r="BA15" s="53"/>
      <c r="BB15" s="53"/>
      <c r="BC15" s="53"/>
      <c r="BG15" s="46"/>
      <c r="BH15" s="47"/>
      <c r="BI15" s="46"/>
      <c r="BJ15" s="47"/>
      <c r="BK15" s="53"/>
      <c r="BL15" s="202"/>
    </row>
    <row r="16" spans="1:67" ht="11.25" customHeight="1" x14ac:dyDescent="0.25">
      <c r="A16" s="33"/>
      <c r="B16" s="98"/>
      <c r="C16" s="35"/>
      <c r="D16" s="3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T16" s="36"/>
      <c r="AU16" s="53" t="s">
        <v>42</v>
      </c>
      <c r="AY16" s="53"/>
      <c r="AZ16" s="48"/>
      <c r="BA16" s="49"/>
      <c r="BB16" s="49"/>
      <c r="BC16" s="49" t="s">
        <v>9</v>
      </c>
      <c r="BD16" s="49"/>
      <c r="BE16" s="49"/>
      <c r="BF16" s="49"/>
      <c r="BG16" s="50"/>
      <c r="BH16" s="51"/>
      <c r="BI16" s="50"/>
      <c r="BJ16" s="51"/>
      <c r="BK16" s="53"/>
      <c r="BL16" s="202"/>
    </row>
    <row r="17" spans="1:72" ht="6" customHeight="1" thickBot="1" x14ac:dyDescent="0.3">
      <c r="A17" s="38"/>
      <c r="B17" s="26"/>
      <c r="C17" s="39"/>
      <c r="D17" s="40"/>
      <c r="E17" s="25"/>
      <c r="F17" s="25"/>
      <c r="G17" s="25"/>
      <c r="H17" s="25"/>
      <c r="I17" s="25"/>
      <c r="J17" s="25"/>
      <c r="K17" s="25"/>
      <c r="L17" s="25"/>
      <c r="M17" s="25"/>
      <c r="N17" s="25"/>
      <c r="O17" s="25"/>
      <c r="P17" s="25"/>
      <c r="Q17" s="25"/>
      <c r="R17" s="25"/>
      <c r="S17" s="25"/>
      <c r="T17" s="25"/>
      <c r="U17" s="25"/>
      <c r="V17" s="25"/>
      <c r="W17" s="25"/>
      <c r="X17" s="25"/>
      <c r="Y17" s="25"/>
      <c r="Z17" s="151"/>
      <c r="AA17" s="151"/>
      <c r="AB17" s="151"/>
      <c r="AC17" s="151"/>
      <c r="AD17" s="151"/>
      <c r="AE17" s="151"/>
      <c r="AF17" s="151"/>
      <c r="AG17" s="151"/>
      <c r="AH17" s="151"/>
      <c r="AI17" s="151"/>
      <c r="AJ17" s="151"/>
      <c r="AK17" s="151"/>
      <c r="AL17" s="151"/>
      <c r="AM17" s="151"/>
      <c r="AN17" s="151"/>
      <c r="AO17" s="151"/>
      <c r="AP17" s="151"/>
      <c r="AQ17" s="151"/>
      <c r="AR17" s="151"/>
      <c r="AS17" s="152"/>
      <c r="AT17" s="40"/>
      <c r="AU17" s="25"/>
      <c r="AV17" s="25"/>
      <c r="AW17" s="25"/>
      <c r="AX17" s="25"/>
      <c r="AY17" s="25"/>
      <c r="AZ17" s="25"/>
      <c r="BA17" s="25"/>
      <c r="BB17" s="25"/>
      <c r="BC17" s="25"/>
      <c r="BD17" s="25"/>
      <c r="BE17" s="25"/>
      <c r="BF17" s="25"/>
      <c r="BG17" s="25"/>
      <c r="BH17" s="25"/>
      <c r="BI17" s="25"/>
      <c r="BJ17" s="25"/>
      <c r="BK17" s="25"/>
      <c r="BL17" s="203"/>
      <c r="BM17" s="151"/>
      <c r="BN17" s="151"/>
    </row>
    <row r="18" spans="1:72" ht="10.75" thickBot="1" x14ac:dyDescent="0.3">
      <c r="A18" s="53"/>
      <c r="B18" s="98"/>
      <c r="C18" s="42"/>
      <c r="D18" s="53"/>
      <c r="E18" s="53"/>
      <c r="F18" s="53"/>
      <c r="G18" s="53"/>
      <c r="H18" s="53"/>
      <c r="I18" s="53"/>
      <c r="J18" s="53"/>
      <c r="K18" s="53"/>
      <c r="L18" s="53"/>
      <c r="M18" s="53"/>
      <c r="N18" s="53"/>
      <c r="O18" s="53"/>
      <c r="P18" s="53"/>
      <c r="Q18" s="53"/>
      <c r="R18" s="53"/>
      <c r="S18" s="53"/>
      <c r="T18" s="53"/>
      <c r="U18" s="53"/>
      <c r="V18" s="53"/>
      <c r="W18" s="53"/>
      <c r="X18" s="53"/>
      <c r="Y18" s="53"/>
      <c r="Z18" s="153"/>
      <c r="AA18" s="153"/>
      <c r="AB18" s="153"/>
      <c r="AC18" s="153"/>
      <c r="AD18" s="153"/>
      <c r="AE18" s="153"/>
      <c r="AF18" s="153"/>
      <c r="AG18" s="153"/>
      <c r="AH18" s="153"/>
      <c r="AI18" s="153"/>
      <c r="AJ18" s="153"/>
      <c r="AK18" s="153"/>
      <c r="AL18" s="153"/>
      <c r="AM18" s="153"/>
      <c r="AN18" s="153"/>
      <c r="AO18" s="153"/>
      <c r="AP18" s="153"/>
      <c r="AQ18" s="153"/>
      <c r="AR18" s="153"/>
      <c r="AS18" s="153"/>
      <c r="BL18" s="200"/>
      <c r="BM18" s="151"/>
      <c r="BN18" s="151"/>
    </row>
    <row r="19" spans="1:72" ht="6" customHeight="1" x14ac:dyDescent="0.25">
      <c r="A19" s="28"/>
      <c r="B19" s="29"/>
      <c r="C19" s="30"/>
      <c r="D19" s="31"/>
      <c r="E19" s="32"/>
      <c r="F19" s="32"/>
      <c r="G19" s="32"/>
      <c r="H19" s="32"/>
      <c r="I19" s="32"/>
      <c r="J19" s="32"/>
      <c r="K19" s="32"/>
      <c r="L19" s="32"/>
      <c r="M19" s="32"/>
      <c r="N19" s="32"/>
      <c r="O19" s="32"/>
      <c r="P19" s="32"/>
      <c r="Q19" s="32"/>
      <c r="R19" s="32"/>
      <c r="S19" s="32"/>
      <c r="T19" s="32"/>
      <c r="U19" s="32"/>
      <c r="V19" s="32"/>
      <c r="W19" s="32"/>
      <c r="X19" s="32"/>
      <c r="Y19" s="32"/>
      <c r="AT19" s="31"/>
      <c r="AU19" s="32"/>
      <c r="AV19" s="32"/>
      <c r="AW19" s="32"/>
      <c r="AX19" s="32"/>
      <c r="AY19" s="32"/>
      <c r="AZ19" s="32"/>
      <c r="BA19" s="32"/>
      <c r="BB19" s="32"/>
      <c r="BC19" s="32"/>
      <c r="BD19" s="32"/>
      <c r="BE19" s="32"/>
      <c r="BF19" s="32"/>
      <c r="BG19" s="32"/>
      <c r="BH19" s="32"/>
      <c r="BI19" s="32"/>
      <c r="BJ19" s="32"/>
      <c r="BK19" s="32"/>
      <c r="BL19" s="202"/>
    </row>
    <row r="20" spans="1:72" ht="11.25" customHeight="1" x14ac:dyDescent="0.25">
      <c r="A20" s="33"/>
      <c r="B20" s="196">
        <v>103</v>
      </c>
      <c r="C20" s="35"/>
      <c r="D20" s="36"/>
      <c r="E20" s="275" t="s">
        <v>167</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T20" s="36"/>
      <c r="AU20" s="53"/>
      <c r="AV20" s="53"/>
      <c r="AW20" s="53"/>
      <c r="AX20" s="53"/>
      <c r="AY20" s="53"/>
      <c r="BC20" s="54"/>
      <c r="BD20" s="54"/>
      <c r="BE20" s="54"/>
      <c r="BF20" s="53"/>
      <c r="BG20" s="46"/>
      <c r="BH20" s="47"/>
      <c r="BI20" s="46"/>
      <c r="BJ20" s="47"/>
      <c r="BK20" s="53"/>
      <c r="BL20" s="202"/>
    </row>
    <row r="21" spans="1:72" ht="11.25" customHeight="1" x14ac:dyDescent="0.25">
      <c r="A21" s="33"/>
      <c r="C21" s="35"/>
      <c r="D21" s="36"/>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T21" s="36"/>
      <c r="AU21" s="53" t="s">
        <v>15</v>
      </c>
      <c r="AV21" s="53"/>
      <c r="AW21" s="53"/>
      <c r="AX21" s="48" t="s">
        <v>9</v>
      </c>
      <c r="AY21" s="49"/>
      <c r="AZ21" s="49"/>
      <c r="BA21" s="49"/>
      <c r="BB21" s="49"/>
      <c r="BC21" s="55"/>
      <c r="BD21" s="55"/>
      <c r="BE21" s="55"/>
      <c r="BF21" s="48"/>
      <c r="BG21" s="36"/>
      <c r="BH21" s="43"/>
      <c r="BI21" s="36"/>
      <c r="BJ21" s="43"/>
      <c r="BK21" s="207"/>
      <c r="BL21" s="202"/>
    </row>
    <row r="22" spans="1:72" ht="11.25" customHeight="1" x14ac:dyDescent="0.25">
      <c r="A22" s="33"/>
      <c r="B22" s="98"/>
      <c r="C22" s="35"/>
      <c r="D22" s="36"/>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T22" s="36"/>
      <c r="AU22" s="53"/>
      <c r="AV22" s="53"/>
      <c r="AW22" s="53"/>
      <c r="AX22" s="53"/>
      <c r="AY22" s="53"/>
      <c r="BC22" s="53"/>
      <c r="BD22" s="53"/>
      <c r="BE22" s="53"/>
      <c r="BF22" s="53"/>
      <c r="BG22" s="46"/>
      <c r="BH22" s="47"/>
      <c r="BI22" s="46"/>
      <c r="BJ22" s="47"/>
      <c r="BK22" s="207"/>
      <c r="BL22" s="202"/>
    </row>
    <row r="23" spans="1:72" ht="11.25" customHeight="1" x14ac:dyDescent="0.25">
      <c r="A23" s="33"/>
      <c r="B23" s="98"/>
      <c r="C23" s="35"/>
      <c r="D23" s="36"/>
      <c r="E23" t="s">
        <v>166</v>
      </c>
      <c r="F23" s="191"/>
      <c r="G23" s="191"/>
      <c r="H23" s="191"/>
      <c r="I23" s="191"/>
      <c r="J23" s="191"/>
      <c r="K23" s="191"/>
      <c r="L23" s="191"/>
      <c r="M23" s="191"/>
      <c r="N23" s="191"/>
      <c r="O23" s="191"/>
      <c r="P23" s="191"/>
      <c r="Q23" s="191"/>
      <c r="R23" s="191"/>
      <c r="S23" s="191"/>
      <c r="T23" s="191"/>
      <c r="U23" s="191"/>
      <c r="V23" s="191"/>
      <c r="AT23" s="36"/>
      <c r="AU23" s="53" t="s">
        <v>17</v>
      </c>
      <c r="AV23" s="53"/>
      <c r="AW23" s="53"/>
      <c r="AX23" s="54"/>
      <c r="AY23" s="48" t="s">
        <v>9</v>
      </c>
      <c r="AZ23" s="49"/>
      <c r="BA23" s="49"/>
      <c r="BB23" s="49"/>
      <c r="BC23" s="48"/>
      <c r="BD23" s="56"/>
      <c r="BE23" s="48"/>
      <c r="BF23" s="48"/>
      <c r="BG23" s="50"/>
      <c r="BH23" s="51"/>
      <c r="BI23" s="50"/>
      <c r="BJ23" s="51"/>
      <c r="BK23" s="53"/>
      <c r="BL23" s="202"/>
    </row>
    <row r="24" spans="1:72" ht="11.25" customHeight="1" x14ac:dyDescent="0.25">
      <c r="A24" s="33"/>
      <c r="B24" s="98"/>
      <c r="C24" s="35"/>
      <c r="D24" s="36"/>
      <c r="E24" s="281" t="str">
        <f ca="1">VLOOKUP(INDIRECT(ADDRESS(ROW()-4,COLUMN()-3)),INDIRECT("translations[[Question Num]:["&amp; Language_Selected &amp;"]]"),MATCH(Language_Selected,Language_Options,0)+1,FALSE)</f>
        <v>What is (NAME)’s date of birth?</v>
      </c>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T24" s="36"/>
      <c r="AU24" s="53"/>
      <c r="AV24" s="53"/>
      <c r="AW24" s="53"/>
      <c r="AX24" s="53"/>
      <c r="AY24" s="53"/>
      <c r="BC24" s="57"/>
      <c r="BD24" s="58"/>
      <c r="BE24" s="46"/>
      <c r="BF24" s="47"/>
      <c r="BG24" s="59"/>
      <c r="BH24" s="59"/>
      <c r="BI24" s="46"/>
      <c r="BJ24" s="47"/>
      <c r="BK24" s="207"/>
      <c r="BL24" s="202"/>
    </row>
    <row r="25" spans="1:72" ht="11.25" customHeight="1" x14ac:dyDescent="0.25">
      <c r="A25" s="33"/>
      <c r="B25" s="98"/>
      <c r="C25" s="35"/>
      <c r="D25" s="36"/>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T25" s="36"/>
      <c r="AU25" s="53" t="s">
        <v>19</v>
      </c>
      <c r="AV25" s="53"/>
      <c r="AW25" s="53"/>
      <c r="AX25" s="48" t="s">
        <v>9</v>
      </c>
      <c r="AY25" s="48"/>
      <c r="AZ25" s="49"/>
      <c r="BA25" s="49"/>
      <c r="BB25" s="49"/>
      <c r="BC25" s="60"/>
      <c r="BD25" s="61"/>
      <c r="BE25" s="50"/>
      <c r="BF25" s="51"/>
      <c r="BG25" s="52"/>
      <c r="BH25" s="52"/>
      <c r="BI25" s="50"/>
      <c r="BJ25" s="51"/>
      <c r="BK25" s="207"/>
      <c r="BL25" s="202"/>
    </row>
    <row r="26" spans="1:72" ht="6" customHeight="1" thickBot="1" x14ac:dyDescent="0.3">
      <c r="A26" s="38"/>
      <c r="B26" s="26"/>
      <c r="C26" s="39"/>
      <c r="D26" s="40"/>
      <c r="E26" s="25"/>
      <c r="F26" s="25"/>
      <c r="G26" s="25"/>
      <c r="H26" s="25"/>
      <c r="I26" s="25"/>
      <c r="J26" s="25"/>
      <c r="K26" s="25"/>
      <c r="L26" s="25"/>
      <c r="M26" s="25"/>
      <c r="N26" s="25"/>
      <c r="O26" s="25"/>
      <c r="P26" s="25"/>
      <c r="Q26" s="25"/>
      <c r="R26" s="25"/>
      <c r="S26" s="25"/>
      <c r="T26" s="25"/>
      <c r="U26" s="25"/>
      <c r="V26" s="25"/>
      <c r="W26" s="25"/>
      <c r="X26" s="25"/>
      <c r="Y26" s="25"/>
      <c r="Z26" s="151"/>
      <c r="AA26" s="151"/>
      <c r="AB26" s="151"/>
      <c r="AC26" s="151"/>
      <c r="AD26" s="151"/>
      <c r="AE26" s="151"/>
      <c r="AF26" s="151"/>
      <c r="AG26" s="151"/>
      <c r="AH26" s="151"/>
      <c r="AI26" s="151"/>
      <c r="AJ26" s="151"/>
      <c r="AK26" s="151"/>
      <c r="AL26" s="151"/>
      <c r="AM26" s="151"/>
      <c r="AN26" s="151"/>
      <c r="AO26" s="151"/>
      <c r="AP26" s="151"/>
      <c r="AQ26" s="151"/>
      <c r="AR26" s="151"/>
      <c r="AS26" s="151"/>
      <c r="AT26" s="40"/>
      <c r="AU26" s="25"/>
      <c r="AV26" s="25"/>
      <c r="AW26" s="25"/>
      <c r="AX26" s="25"/>
      <c r="AY26" s="25"/>
      <c r="AZ26" s="25"/>
      <c r="BA26" s="25"/>
      <c r="BB26" s="25"/>
      <c r="BC26" s="25"/>
      <c r="BD26" s="25"/>
      <c r="BE26" s="25"/>
      <c r="BF26" s="25"/>
      <c r="BG26" s="25"/>
      <c r="BH26" s="25"/>
      <c r="BI26" s="25"/>
      <c r="BJ26" s="25"/>
      <c r="BK26" s="25"/>
      <c r="BL26" s="203"/>
      <c r="BM26" s="151"/>
      <c r="BN26" s="151"/>
    </row>
    <row r="27" spans="1:72" ht="6" customHeight="1" x14ac:dyDescent="0.25">
      <c r="A27" s="28"/>
      <c r="B27" s="29"/>
      <c r="C27" s="30"/>
      <c r="D27" s="31"/>
      <c r="E27" s="32"/>
      <c r="F27" s="32"/>
      <c r="G27" s="32"/>
      <c r="H27" s="32"/>
      <c r="I27" s="32"/>
      <c r="J27" s="32"/>
      <c r="K27" s="32"/>
      <c r="L27" s="32"/>
      <c r="M27" s="32"/>
      <c r="N27" s="32"/>
      <c r="O27" s="32"/>
      <c r="P27" s="32"/>
      <c r="Q27" s="32"/>
      <c r="R27" s="32"/>
      <c r="S27" s="32"/>
      <c r="T27" s="32"/>
      <c r="U27" s="32"/>
      <c r="V27" s="32"/>
      <c r="W27" s="32"/>
      <c r="X27" s="32"/>
      <c r="Y27" s="32"/>
      <c r="AT27" s="31"/>
      <c r="AU27" s="32"/>
      <c r="AV27" s="32"/>
      <c r="AW27" s="32"/>
      <c r="AX27" s="32"/>
      <c r="AY27" s="32"/>
      <c r="AZ27" s="32"/>
      <c r="BA27" s="32"/>
      <c r="BB27" s="32"/>
      <c r="BC27" s="32"/>
      <c r="BD27" s="32"/>
      <c r="BE27" s="32"/>
      <c r="BF27" s="32"/>
      <c r="BG27" s="32"/>
      <c r="BH27" s="32"/>
      <c r="BI27" s="32"/>
      <c r="BJ27" s="32"/>
      <c r="BK27" s="32"/>
      <c r="BL27" s="202"/>
      <c r="BT27" s="146"/>
    </row>
    <row r="28" spans="1:72" ht="11.25" customHeight="1" x14ac:dyDescent="0.25">
      <c r="A28" s="33"/>
      <c r="B28" s="196">
        <v>104</v>
      </c>
      <c r="C28" s="35"/>
      <c r="D28" s="36"/>
      <c r="E28" s="275" t="s">
        <v>168</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T28" s="36"/>
      <c r="AU28" s="53"/>
      <c r="AV28" s="53"/>
      <c r="AW28" s="53"/>
      <c r="AX28" s="53"/>
      <c r="AY28" s="53"/>
      <c r="AZ28" s="53"/>
      <c r="BA28" s="53"/>
      <c r="BB28" s="53"/>
      <c r="BC28" s="53"/>
      <c r="BD28" s="53"/>
      <c r="BE28" s="53"/>
      <c r="BF28" s="53"/>
      <c r="BG28" s="53"/>
      <c r="BH28" s="53"/>
      <c r="BI28" s="53"/>
      <c r="BJ28" s="53"/>
      <c r="BK28" s="53"/>
      <c r="BL28" s="202"/>
    </row>
    <row r="29" spans="1:72" ht="11.25" customHeight="1" x14ac:dyDescent="0.25">
      <c r="A29" s="33"/>
      <c r="C29" s="35"/>
      <c r="D29" s="36"/>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T29" s="36"/>
      <c r="BK29" s="207"/>
      <c r="BL29" s="202"/>
    </row>
    <row r="30" spans="1:72" ht="11.25" customHeight="1" x14ac:dyDescent="0.25">
      <c r="A30" s="33"/>
      <c r="B30" s="98"/>
      <c r="C30" s="35"/>
      <c r="D30" s="36"/>
      <c r="E30" t="s">
        <v>166</v>
      </c>
      <c r="F30" s="191"/>
      <c r="G30" s="191"/>
      <c r="H30" s="191"/>
      <c r="I30" s="191"/>
      <c r="J30" s="191"/>
      <c r="K30" s="191"/>
      <c r="L30" s="191"/>
      <c r="M30" s="191"/>
      <c r="N30" s="191"/>
      <c r="O30" s="191"/>
      <c r="P30" s="191"/>
      <c r="Q30" s="191"/>
      <c r="R30" s="191"/>
      <c r="S30" s="191"/>
      <c r="T30" s="191"/>
      <c r="U30" s="191"/>
      <c r="V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T30" s="36"/>
      <c r="AU30" s="53"/>
      <c r="BI30" s="46"/>
      <c r="BJ30" s="47"/>
      <c r="BK30" s="207"/>
      <c r="BL30" s="202"/>
    </row>
    <row r="31" spans="1:72" ht="11.25" customHeight="1" x14ac:dyDescent="0.25">
      <c r="A31" s="33"/>
      <c r="B31" s="98"/>
      <c r="C31" s="35"/>
      <c r="D31" s="36"/>
      <c r="E31" s="281" t="str">
        <f ca="1">VLOOKUP(INDIRECT(ADDRESS(ROW()-3,COLUMN()-3)),INDIRECT("translations[[Question Num]:["&amp; Language_Selected &amp;"]]"),MATCH(Language_Selected,Language_Options,0)+1,FALSE)</f>
        <v>How old was (NAME) at (NAME)'s last birthday?</v>
      </c>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T31" s="36"/>
      <c r="AU31" t="s">
        <v>43</v>
      </c>
      <c r="BD31" s="49"/>
      <c r="BE31" s="49"/>
      <c r="BF31" s="49"/>
      <c r="BG31" s="49"/>
      <c r="BH31" s="49"/>
      <c r="BI31" s="50"/>
      <c r="BJ31" s="51"/>
      <c r="BK31" s="207"/>
      <c r="BL31" s="202"/>
    </row>
    <row r="32" spans="1:72" ht="11.25" customHeight="1" x14ac:dyDescent="0.25">
      <c r="A32" s="33"/>
      <c r="B32" s="98"/>
      <c r="C32" s="35"/>
      <c r="D32" s="36"/>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T32" s="36"/>
      <c r="BK32" s="207"/>
      <c r="BL32" s="202"/>
    </row>
    <row r="33" spans="1:66" ht="11.25" customHeight="1" x14ac:dyDescent="0.25">
      <c r="A33" s="33"/>
      <c r="B33" s="98"/>
      <c r="C33" s="35"/>
      <c r="D33" s="36"/>
      <c r="E33" s="281" t="s">
        <v>156</v>
      </c>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T33" s="36"/>
      <c r="BK33" s="207"/>
      <c r="BL33" s="202"/>
    </row>
    <row r="34" spans="1:66" ht="6" customHeight="1" thickBot="1" x14ac:dyDescent="0.3">
      <c r="A34" s="38"/>
      <c r="B34" s="26"/>
      <c r="C34" s="39"/>
      <c r="D34" s="40"/>
      <c r="E34" s="25"/>
      <c r="F34" s="25"/>
      <c r="G34" s="25"/>
      <c r="H34" s="25"/>
      <c r="I34" s="25"/>
      <c r="J34" s="25"/>
      <c r="K34" s="25"/>
      <c r="L34" s="25"/>
      <c r="M34" s="25"/>
      <c r="N34" s="25"/>
      <c r="O34" s="25"/>
      <c r="P34" s="25"/>
      <c r="Q34" s="25"/>
      <c r="R34" s="25"/>
      <c r="S34" s="25"/>
      <c r="T34" s="25"/>
      <c r="U34" s="25"/>
      <c r="V34" s="25"/>
      <c r="W34" s="25"/>
      <c r="X34" s="25"/>
      <c r="Y34" s="25"/>
      <c r="Z34" s="151"/>
      <c r="AA34" s="151"/>
      <c r="AB34" s="151"/>
      <c r="AC34" s="151"/>
      <c r="AD34" s="151"/>
      <c r="AE34" s="151"/>
      <c r="AF34" s="151"/>
      <c r="AG34" s="151"/>
      <c r="AH34" s="151"/>
      <c r="AI34" s="151"/>
      <c r="AJ34" s="151"/>
      <c r="AK34" s="151"/>
      <c r="AL34" s="151"/>
      <c r="AM34" s="151"/>
      <c r="AN34" s="151"/>
      <c r="AO34" s="151"/>
      <c r="AP34" s="151"/>
      <c r="AQ34" s="151"/>
      <c r="AR34" s="151"/>
      <c r="AS34" s="151"/>
      <c r="AT34" s="40"/>
      <c r="AU34" s="25"/>
      <c r="AV34" s="25"/>
      <c r="AW34" s="25"/>
      <c r="AX34" s="25"/>
      <c r="AY34" s="25"/>
      <c r="AZ34" s="25"/>
      <c r="BA34" s="25"/>
      <c r="BB34" s="25"/>
      <c r="BC34" s="25"/>
      <c r="BD34" s="25"/>
      <c r="BE34" s="25"/>
      <c r="BF34" s="25"/>
      <c r="BG34" s="25"/>
      <c r="BH34" s="25"/>
      <c r="BI34" s="25"/>
      <c r="BJ34" s="25"/>
      <c r="BK34" s="25"/>
      <c r="BL34" s="203"/>
      <c r="BM34" s="151"/>
      <c r="BN34" s="151"/>
    </row>
    <row r="35" spans="1:66" ht="6" customHeight="1" x14ac:dyDescent="0.25">
      <c r="A35" s="28"/>
      <c r="B35" s="29"/>
      <c r="C35" s="30"/>
      <c r="D35" s="31"/>
      <c r="E35" s="32"/>
      <c r="F35" s="32"/>
      <c r="G35" s="32"/>
      <c r="H35" s="32"/>
      <c r="I35" s="32"/>
      <c r="J35" s="32"/>
      <c r="K35" s="32"/>
      <c r="L35" s="32"/>
      <c r="M35" s="32"/>
      <c r="N35" s="32"/>
      <c r="O35" s="32"/>
      <c r="P35" s="32"/>
      <c r="Q35" s="32"/>
      <c r="R35" s="32"/>
      <c r="S35" s="32"/>
      <c r="T35" s="32"/>
      <c r="U35" s="32"/>
      <c r="V35" s="32"/>
      <c r="W35" s="32"/>
      <c r="X35" s="32"/>
      <c r="Y35" s="32"/>
      <c r="AT35" s="32"/>
      <c r="AU35" s="53"/>
      <c r="AV35" s="32"/>
      <c r="AW35" s="32"/>
      <c r="AX35" s="32"/>
      <c r="AY35" s="32"/>
      <c r="AZ35" s="32"/>
      <c r="BA35" s="32"/>
      <c r="BB35" s="32"/>
      <c r="BC35" s="32"/>
      <c r="BD35" s="32"/>
      <c r="BE35" s="32"/>
      <c r="BF35" s="32"/>
      <c r="BG35" s="32"/>
      <c r="BH35" s="62"/>
      <c r="BI35" s="32"/>
      <c r="BJ35" s="32"/>
      <c r="BK35" s="32"/>
      <c r="BL35" s="202"/>
      <c r="BN35" s="158"/>
    </row>
    <row r="36" spans="1:66" ht="11.25" customHeight="1" x14ac:dyDescent="0.25">
      <c r="A36" s="33"/>
      <c r="B36" s="196">
        <v>105</v>
      </c>
      <c r="C36" s="35"/>
      <c r="D36" s="36"/>
      <c r="E36" s="281" t="s">
        <v>157</v>
      </c>
      <c r="F36" s="281"/>
      <c r="G36" s="281"/>
      <c r="H36" s="281"/>
      <c r="I36" s="281"/>
      <c r="J36" s="281"/>
      <c r="K36" s="281"/>
      <c r="L36" s="281"/>
      <c r="M36" s="281"/>
      <c r="N36" s="281"/>
      <c r="O36" s="281"/>
      <c r="P36" s="281"/>
      <c r="Q36" s="281"/>
      <c r="R36" s="281"/>
      <c r="S36" s="281"/>
      <c r="T36" s="281"/>
      <c r="U36" s="281"/>
      <c r="V36" s="281"/>
      <c r="W36" s="281"/>
      <c r="X36" s="281"/>
      <c r="Y36" s="192"/>
      <c r="Z36" s="192"/>
      <c r="AA36" s="192"/>
      <c r="AB36" s="185" t="s">
        <v>44</v>
      </c>
      <c r="AC36" s="192"/>
      <c r="AD36" s="192"/>
      <c r="AE36" s="192"/>
      <c r="AF36" s="192"/>
      <c r="AG36" s="192"/>
      <c r="AH36" s="192"/>
      <c r="AI36" s="192"/>
      <c r="AJ36" s="192"/>
      <c r="AK36" s="192"/>
      <c r="AL36" s="192"/>
      <c r="AM36" s="192"/>
      <c r="AN36" s="192"/>
      <c r="AP36" s="186" t="s">
        <v>45</v>
      </c>
      <c r="AQ36" s="192"/>
      <c r="AT36" s="53"/>
      <c r="AV36" s="53"/>
      <c r="AW36" s="53"/>
      <c r="AX36" s="48"/>
      <c r="AY36" s="49"/>
      <c r="AZ36" s="49"/>
      <c r="BA36" s="48"/>
      <c r="BB36" s="48"/>
      <c r="BC36" s="48"/>
      <c r="BD36" s="48"/>
      <c r="BE36" s="48"/>
      <c r="BF36" s="48"/>
      <c r="BG36" s="48"/>
      <c r="BH36" s="49"/>
      <c r="BI36" s="48"/>
      <c r="BJ36" s="63"/>
      <c r="BK36" s="53"/>
      <c r="BL36" s="202"/>
      <c r="BN36" s="219"/>
    </row>
    <row r="37" spans="1:66" ht="11.25" customHeight="1" x14ac:dyDescent="0.25">
      <c r="A37" s="33"/>
      <c r="B37" s="80"/>
      <c r="C37" s="35"/>
      <c r="D37" s="36"/>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53"/>
      <c r="AN37" s="192"/>
      <c r="AO37" s="192"/>
      <c r="AP37" s="192"/>
      <c r="AQ37" s="192"/>
      <c r="AT37" s="53"/>
      <c r="AU37" s="53"/>
      <c r="AV37" s="53"/>
      <c r="AW37" s="53"/>
      <c r="AX37" s="48"/>
      <c r="AY37" s="49"/>
      <c r="AZ37" s="49"/>
      <c r="BA37" s="48"/>
      <c r="BB37" s="48"/>
      <c r="BC37" s="48"/>
      <c r="BD37" s="48"/>
      <c r="BE37" s="48"/>
      <c r="BF37" s="48"/>
      <c r="BG37" s="48"/>
      <c r="BH37" s="49"/>
      <c r="BI37" s="48"/>
      <c r="BJ37" s="63"/>
      <c r="BK37" s="53"/>
      <c r="BL37" s="202"/>
      <c r="BN37" s="164">
        <v>125</v>
      </c>
    </row>
    <row r="38" spans="1:66" ht="6" customHeight="1" x14ac:dyDescent="0.25">
      <c r="A38" s="33"/>
      <c r="B38" s="98"/>
      <c r="C38" s="35"/>
      <c r="D38" s="36"/>
      <c r="E38" s="53"/>
      <c r="F38" s="53"/>
      <c r="G38" s="53"/>
      <c r="H38" s="53"/>
      <c r="I38" s="53"/>
      <c r="J38" s="53"/>
      <c r="K38" s="53"/>
      <c r="L38" s="53"/>
      <c r="M38" s="53"/>
      <c r="N38" s="53"/>
      <c r="O38" s="53"/>
      <c r="P38" s="53"/>
      <c r="Q38" s="53"/>
      <c r="R38" s="53"/>
      <c r="S38" s="53"/>
      <c r="T38" s="53"/>
      <c r="U38" s="53"/>
      <c r="V38" s="53"/>
      <c r="W38" s="53"/>
      <c r="X38" s="53"/>
      <c r="Y38" s="53"/>
      <c r="AT38" s="53"/>
      <c r="AU38" s="53"/>
      <c r="AV38" s="53"/>
      <c r="AW38" s="53"/>
      <c r="AX38" s="53"/>
      <c r="AY38" s="53"/>
      <c r="AZ38" s="53"/>
      <c r="BA38" s="53"/>
      <c r="BB38" s="53"/>
      <c r="BC38" s="53"/>
      <c r="BD38" s="53"/>
      <c r="BE38" s="53"/>
      <c r="BF38" s="53"/>
      <c r="BG38" s="53"/>
      <c r="BH38" s="65"/>
      <c r="BI38" s="53"/>
      <c r="BJ38" s="53"/>
      <c r="BK38" s="53"/>
      <c r="BL38" s="202"/>
      <c r="BN38" s="219"/>
    </row>
    <row r="39" spans="1:66" x14ac:dyDescent="0.25">
      <c r="A39" s="225"/>
      <c r="B39" s="211"/>
      <c r="C39" s="212"/>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3"/>
      <c r="AU39" s="213"/>
      <c r="AV39" s="213"/>
      <c r="AW39" s="213"/>
      <c r="AX39" s="213"/>
      <c r="AY39" s="213"/>
      <c r="AZ39" s="213"/>
      <c r="BA39" s="213"/>
      <c r="BB39" s="213"/>
      <c r="BC39" s="213"/>
      <c r="BD39" s="213"/>
      <c r="BE39" s="213"/>
      <c r="BF39" s="213"/>
      <c r="BG39" s="213"/>
      <c r="BH39" s="213"/>
      <c r="BI39" s="213"/>
      <c r="BJ39" s="213"/>
      <c r="BK39" s="213"/>
      <c r="BL39" s="214"/>
      <c r="BM39" s="213"/>
      <c r="BN39" s="220"/>
    </row>
    <row r="40" spans="1:66" ht="6" customHeight="1" x14ac:dyDescent="0.25">
      <c r="A40" s="33"/>
      <c r="B40" s="98"/>
      <c r="C40" s="35"/>
      <c r="D40" s="36"/>
      <c r="E40" s="53"/>
      <c r="F40" s="53"/>
      <c r="G40" s="53"/>
      <c r="H40" s="53"/>
      <c r="I40" s="53"/>
      <c r="J40" s="53"/>
      <c r="K40" s="53"/>
      <c r="L40" s="53"/>
      <c r="M40" s="53"/>
      <c r="N40" s="53"/>
      <c r="O40" s="53"/>
      <c r="P40" s="53"/>
      <c r="Q40" s="53"/>
      <c r="R40" s="53"/>
      <c r="S40" s="53"/>
      <c r="T40" s="53"/>
      <c r="U40" s="53"/>
      <c r="V40" s="53"/>
      <c r="W40" s="53"/>
      <c r="X40" s="53"/>
      <c r="Y40" s="53"/>
      <c r="AT40" s="36"/>
      <c r="AU40" s="53"/>
      <c r="AV40" s="53"/>
      <c r="AW40" s="53"/>
      <c r="AX40" s="53"/>
      <c r="AY40" s="53"/>
      <c r="AZ40" s="53"/>
      <c r="BA40" s="53"/>
      <c r="BB40" s="53"/>
      <c r="BC40" s="53"/>
      <c r="BD40" s="53"/>
      <c r="BE40" s="53"/>
      <c r="BF40" s="53"/>
      <c r="BG40" s="53"/>
      <c r="BH40" s="53"/>
      <c r="BI40" s="53"/>
      <c r="BJ40" s="53"/>
      <c r="BK40" s="53"/>
      <c r="BL40" s="202"/>
    </row>
    <row r="41" spans="1:66" ht="11.25" customHeight="1" x14ac:dyDescent="0.25">
      <c r="A41" s="33"/>
      <c r="B41" s="196">
        <v>106</v>
      </c>
      <c r="C41" s="35"/>
      <c r="D41" s="36"/>
      <c r="E41" s="274" t="s">
        <v>46</v>
      </c>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T41" s="36"/>
      <c r="AU41" s="53"/>
      <c r="AV41" s="53"/>
      <c r="AW41" s="53"/>
      <c r="AX41" s="53"/>
      <c r="AY41" s="53"/>
      <c r="BB41" s="46"/>
      <c r="BC41" s="47"/>
      <c r="BD41" s="59"/>
      <c r="BE41" s="67"/>
      <c r="BF41" s="54"/>
      <c r="BG41" s="57"/>
      <c r="BH41" s="68"/>
      <c r="BI41" s="46"/>
      <c r="BJ41" s="47"/>
      <c r="BK41" s="53"/>
      <c r="BL41" s="202"/>
    </row>
    <row r="42" spans="1:66" ht="11.25" customHeight="1" x14ac:dyDescent="0.25">
      <c r="A42" s="33"/>
      <c r="B42" s="80" t="s">
        <v>67</v>
      </c>
      <c r="C42" s="35"/>
      <c r="D42" s="36"/>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T42" s="36"/>
      <c r="AU42" s="53" t="s">
        <v>47</v>
      </c>
      <c r="AV42" s="53"/>
      <c r="AX42" s="48" t="s">
        <v>9</v>
      </c>
      <c r="AY42" s="48"/>
      <c r="AZ42" s="49"/>
      <c r="BA42" s="49"/>
      <c r="BB42" s="50"/>
      <c r="BC42" s="51"/>
      <c r="BD42" s="52"/>
      <c r="BE42" s="69"/>
      <c r="BF42" s="70" t="s">
        <v>48</v>
      </c>
      <c r="BG42" s="60"/>
      <c r="BH42" s="71"/>
      <c r="BI42" s="50"/>
      <c r="BJ42" s="51"/>
      <c r="BK42" s="53"/>
      <c r="BL42" s="202"/>
    </row>
    <row r="43" spans="1:66" ht="6" customHeight="1" x14ac:dyDescent="0.25">
      <c r="A43" s="33"/>
      <c r="B43" s="98"/>
      <c r="C43" s="35"/>
      <c r="D43" s="36"/>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T43" s="36"/>
      <c r="AU43" s="53"/>
      <c r="AV43" s="53"/>
      <c r="AX43" s="53"/>
      <c r="AY43" s="53"/>
      <c r="AZ43" s="53"/>
      <c r="BA43" s="54"/>
      <c r="BB43" s="53"/>
      <c r="BC43" s="53"/>
      <c r="BD43" s="53"/>
      <c r="BE43" s="72"/>
      <c r="BF43" s="54"/>
      <c r="BG43" s="54"/>
      <c r="BH43" s="73"/>
      <c r="BI43" s="54"/>
      <c r="BJ43" s="72"/>
      <c r="BK43" s="53"/>
      <c r="BL43" s="202"/>
    </row>
    <row r="44" spans="1:66" ht="11.25" customHeight="1" x14ac:dyDescent="0.25">
      <c r="A44" s="33"/>
      <c r="B44" s="98"/>
      <c r="C44" s="35"/>
      <c r="D44" s="36"/>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T44" s="36"/>
      <c r="AU44" s="53" t="s">
        <v>49</v>
      </c>
      <c r="AV44" s="53"/>
      <c r="AX44" s="53"/>
      <c r="AY44" s="53"/>
      <c r="AZ44" s="53"/>
      <c r="BA44" s="54"/>
      <c r="BB44" s="53"/>
      <c r="BC44" s="48" t="s">
        <v>9</v>
      </c>
      <c r="BD44" s="48"/>
      <c r="BE44" s="49"/>
      <c r="BF44" s="49"/>
      <c r="BG44" s="49"/>
      <c r="BH44" s="55"/>
      <c r="BI44" s="54"/>
      <c r="BJ44" s="74" t="s">
        <v>50</v>
      </c>
      <c r="BK44" s="53"/>
      <c r="BL44" s="202"/>
    </row>
    <row r="45" spans="1:66" ht="11.25" customHeight="1" x14ac:dyDescent="0.25">
      <c r="A45" s="33"/>
      <c r="B45" s="98"/>
      <c r="C45" s="35"/>
      <c r="D45" s="36"/>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T45" s="36"/>
      <c r="AU45" s="53" t="s">
        <v>51</v>
      </c>
      <c r="AV45" s="53"/>
      <c r="AX45" s="53"/>
      <c r="AY45" s="53"/>
      <c r="AZ45" s="53"/>
      <c r="BA45" s="48" t="s">
        <v>9</v>
      </c>
      <c r="BB45" s="48"/>
      <c r="BC45" s="49"/>
      <c r="BD45" s="48"/>
      <c r="BE45" s="75"/>
      <c r="BF45" s="49"/>
      <c r="BG45" s="49"/>
      <c r="BH45" s="55"/>
      <c r="BI45" s="54"/>
      <c r="BJ45" s="74" t="s">
        <v>52</v>
      </c>
      <c r="BK45" s="53"/>
      <c r="BL45" s="202"/>
      <c r="BN45">
        <v>108</v>
      </c>
    </row>
    <row r="46" spans="1:66" ht="11.25" customHeight="1" x14ac:dyDescent="0.25">
      <c r="A46" s="33"/>
      <c r="B46" s="98"/>
      <c r="C46" s="35"/>
      <c r="D46" s="36"/>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T46" s="36"/>
      <c r="AU46" s="53" t="s">
        <v>53</v>
      </c>
      <c r="AV46" s="53"/>
      <c r="AX46" s="53"/>
      <c r="AY46" s="53"/>
      <c r="AZ46" s="48" t="s">
        <v>9</v>
      </c>
      <c r="BA46" s="48"/>
      <c r="BB46" s="48"/>
      <c r="BC46" s="49"/>
      <c r="BD46" s="48"/>
      <c r="BE46" s="55"/>
      <c r="BF46" s="49"/>
      <c r="BG46" s="49"/>
      <c r="BH46" s="48"/>
      <c r="BI46" s="54"/>
      <c r="BJ46" s="74" t="s">
        <v>54</v>
      </c>
      <c r="BK46" s="53"/>
      <c r="BL46" s="202"/>
    </row>
    <row r="47" spans="1:66" ht="6" customHeight="1" thickBot="1" x14ac:dyDescent="0.3">
      <c r="A47" s="38"/>
      <c r="B47" s="26"/>
      <c r="C47" s="39"/>
      <c r="D47" s="40"/>
      <c r="E47" s="25"/>
      <c r="F47" s="25"/>
      <c r="G47" s="25"/>
      <c r="H47" s="25"/>
      <c r="I47" s="25"/>
      <c r="J47" s="25"/>
      <c r="K47" s="25"/>
      <c r="L47" s="25"/>
      <c r="M47" s="25"/>
      <c r="N47" s="25"/>
      <c r="O47" s="25"/>
      <c r="P47" s="25"/>
      <c r="Q47" s="25"/>
      <c r="R47" s="25"/>
      <c r="S47" s="25"/>
      <c r="T47" s="25"/>
      <c r="U47" s="25"/>
      <c r="V47" s="25"/>
      <c r="W47" s="25"/>
      <c r="X47" s="25"/>
      <c r="Y47" s="25"/>
      <c r="Z47" s="151"/>
      <c r="AA47" s="151"/>
      <c r="AB47" s="151"/>
      <c r="AC47" s="151"/>
      <c r="AD47" s="151"/>
      <c r="AE47" s="151"/>
      <c r="AF47" s="151"/>
      <c r="AG47" s="151"/>
      <c r="AH47" s="151"/>
      <c r="AI47" s="151"/>
      <c r="AJ47" s="151"/>
      <c r="AK47" s="151"/>
      <c r="AL47" s="151"/>
      <c r="AM47" s="151"/>
      <c r="AN47" s="151"/>
      <c r="AO47" s="151"/>
      <c r="AP47" s="151"/>
      <c r="AQ47" s="151"/>
      <c r="AR47" s="151"/>
      <c r="AS47" s="151"/>
      <c r="AT47" s="40"/>
      <c r="AU47" s="25"/>
      <c r="AV47" s="76"/>
      <c r="AW47" s="76"/>
      <c r="AX47" s="76"/>
      <c r="AY47" s="76"/>
      <c r="AZ47" s="76"/>
      <c r="BA47" s="76"/>
      <c r="BB47" s="76"/>
      <c r="BC47" s="76"/>
      <c r="BD47" s="76"/>
      <c r="BE47" s="76"/>
      <c r="BF47" s="76"/>
      <c r="BG47" s="76"/>
      <c r="BH47" s="77"/>
      <c r="BI47" s="76"/>
      <c r="BJ47" s="25"/>
      <c r="BK47" s="25"/>
      <c r="BL47" s="203"/>
      <c r="BM47" s="151"/>
      <c r="BN47" s="151"/>
    </row>
    <row r="48" spans="1:66" ht="6" customHeight="1" x14ac:dyDescent="0.25">
      <c r="A48" s="28"/>
      <c r="B48" s="29"/>
      <c r="C48" s="30"/>
      <c r="D48" s="31"/>
      <c r="E48" s="32"/>
      <c r="F48" s="32"/>
      <c r="G48" s="32"/>
      <c r="H48" s="32"/>
      <c r="I48" s="32"/>
      <c r="J48" s="32"/>
      <c r="K48" s="32"/>
      <c r="L48" s="32"/>
      <c r="M48" s="32"/>
      <c r="N48" s="32"/>
      <c r="O48" s="32"/>
      <c r="P48" s="32"/>
      <c r="Q48" s="32"/>
      <c r="R48" s="32"/>
      <c r="S48" s="32"/>
      <c r="T48" s="32"/>
      <c r="U48" s="32"/>
      <c r="V48" s="32"/>
      <c r="W48" s="32"/>
      <c r="X48" s="32"/>
      <c r="Y48" s="32"/>
      <c r="AT48" s="31"/>
      <c r="AU48" s="32"/>
      <c r="AV48" s="32"/>
      <c r="AW48" s="32"/>
      <c r="AX48" s="32"/>
      <c r="AY48" s="32"/>
      <c r="AZ48" s="32"/>
      <c r="BA48" s="32"/>
      <c r="BB48" s="32"/>
      <c r="BC48" s="32"/>
      <c r="BD48" s="32"/>
      <c r="BE48" s="32"/>
      <c r="BF48" s="32"/>
      <c r="BG48" s="32"/>
      <c r="BH48" s="62"/>
      <c r="BI48" s="32"/>
      <c r="BJ48" s="32"/>
      <c r="BK48" s="32"/>
      <c r="BL48" s="202"/>
    </row>
    <row r="49" spans="1:66" ht="11.25" customHeight="1" x14ac:dyDescent="0.25">
      <c r="A49" s="33"/>
      <c r="B49" s="196">
        <v>107</v>
      </c>
      <c r="C49" s="35"/>
      <c r="D49" s="36"/>
      <c r="E49" s="274" t="s">
        <v>55</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T49" s="36"/>
      <c r="AU49" s="53" t="s">
        <v>44</v>
      </c>
      <c r="AW49" s="53"/>
      <c r="AX49" s="48" t="s">
        <v>9</v>
      </c>
      <c r="AY49" s="48"/>
      <c r="AZ49" s="48"/>
      <c r="BA49" s="48"/>
      <c r="BB49" s="48"/>
      <c r="BC49" s="48"/>
      <c r="BD49" s="48"/>
      <c r="BE49" s="48"/>
      <c r="BF49" s="48"/>
      <c r="BG49" s="48"/>
      <c r="BH49" s="49"/>
      <c r="BI49" s="157"/>
      <c r="BJ49" s="63" t="s">
        <v>56</v>
      </c>
      <c r="BK49" s="53"/>
      <c r="BL49" s="202"/>
    </row>
    <row r="50" spans="1:66" ht="11.25" customHeight="1" x14ac:dyDescent="0.25">
      <c r="A50" s="33"/>
      <c r="B50" s="80" t="s">
        <v>88</v>
      </c>
      <c r="C50" s="35"/>
      <c r="D50" s="36"/>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T50" s="36"/>
      <c r="AU50" s="53" t="s">
        <v>45</v>
      </c>
      <c r="AW50" s="48" t="s">
        <v>9</v>
      </c>
      <c r="AX50" s="48"/>
      <c r="AY50" s="48"/>
      <c r="AZ50" s="48"/>
      <c r="BA50" s="48"/>
      <c r="BB50" s="48"/>
      <c r="BC50" s="48"/>
      <c r="BD50" s="48"/>
      <c r="BE50" s="48"/>
      <c r="BF50" s="48"/>
      <c r="BG50" s="48"/>
      <c r="BH50" s="49"/>
      <c r="BI50" s="157"/>
      <c r="BJ50" s="63" t="s">
        <v>57</v>
      </c>
      <c r="BK50" s="53"/>
      <c r="BL50" s="202"/>
    </row>
    <row r="51" spans="1:66" ht="6" customHeight="1" thickBot="1" x14ac:dyDescent="0.3">
      <c r="A51" s="38"/>
      <c r="B51" s="26"/>
      <c r="C51" s="39"/>
      <c r="D51" s="40"/>
      <c r="E51" s="25"/>
      <c r="F51" s="25"/>
      <c r="G51" s="25"/>
      <c r="H51" s="25"/>
      <c r="I51" s="25"/>
      <c r="J51" s="25"/>
      <c r="K51" s="25"/>
      <c r="L51" s="25"/>
      <c r="M51" s="25"/>
      <c r="N51" s="25"/>
      <c r="O51" s="25"/>
      <c r="P51" s="25"/>
      <c r="Q51" s="25"/>
      <c r="R51" s="25"/>
      <c r="S51" s="25"/>
      <c r="T51" s="25"/>
      <c r="U51" s="25"/>
      <c r="V51" s="25"/>
      <c r="W51" s="25"/>
      <c r="X51" s="25"/>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40"/>
      <c r="AU51" s="25"/>
      <c r="AV51" s="25"/>
      <c r="AW51" s="25"/>
      <c r="AX51" s="25"/>
      <c r="AY51" s="25"/>
      <c r="AZ51" s="25"/>
      <c r="BA51" s="25"/>
      <c r="BB51" s="25"/>
      <c r="BC51" s="25"/>
      <c r="BD51" s="25"/>
      <c r="BE51" s="25"/>
      <c r="BF51" s="25"/>
      <c r="BG51" s="25"/>
      <c r="BH51" s="66"/>
      <c r="BI51" s="25"/>
      <c r="BJ51" s="25"/>
      <c r="BK51" s="25"/>
      <c r="BL51" s="203"/>
      <c r="BM51" s="151"/>
      <c r="BN51" s="151"/>
    </row>
    <row r="52" spans="1:66" ht="6" customHeight="1" x14ac:dyDescent="0.25">
      <c r="A52" s="28"/>
      <c r="B52" s="29"/>
      <c r="C52" s="30"/>
      <c r="D52" s="31"/>
      <c r="E52" s="32"/>
      <c r="F52" s="32"/>
      <c r="G52" s="32"/>
      <c r="H52" s="32"/>
      <c r="I52" s="32"/>
      <c r="J52" s="32"/>
      <c r="K52" s="32"/>
      <c r="L52" s="32"/>
      <c r="M52" s="32"/>
      <c r="N52" s="32"/>
      <c r="O52" s="32"/>
      <c r="P52" s="32"/>
      <c r="Q52" s="32"/>
      <c r="R52" s="32"/>
      <c r="S52" s="32"/>
      <c r="T52" s="32"/>
      <c r="U52" s="32"/>
      <c r="V52" s="32"/>
      <c r="W52" s="32"/>
      <c r="X52" s="32"/>
      <c r="Y52" s="32"/>
      <c r="AT52" s="36"/>
      <c r="AU52" s="53"/>
      <c r="AV52" s="32"/>
      <c r="AW52" s="32"/>
      <c r="AX52" s="32"/>
      <c r="AY52" s="32"/>
      <c r="AZ52" s="32"/>
      <c r="BA52" s="32"/>
      <c r="BB52" s="32"/>
      <c r="BC52" s="32"/>
      <c r="BD52" s="32"/>
      <c r="BE52" s="32"/>
      <c r="BF52" s="32"/>
      <c r="BG52" s="32"/>
      <c r="BH52" s="32"/>
      <c r="BI52" s="32"/>
      <c r="BJ52" s="32"/>
      <c r="BK52" s="32"/>
      <c r="BL52" s="202"/>
    </row>
    <row r="53" spans="1:66" s="78" customFormat="1" ht="11.25" customHeight="1" x14ac:dyDescent="0.25">
      <c r="A53" s="33"/>
      <c r="B53" s="196">
        <v>108</v>
      </c>
      <c r="C53" s="35"/>
      <c r="D53" s="36"/>
      <c r="E53" s="274" t="s">
        <v>58</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T53" s="36"/>
      <c r="AU53" s="53"/>
      <c r="AV53" s="53"/>
      <c r="AW53" s="53"/>
      <c r="AX53" s="53"/>
      <c r="BA53" s="53"/>
      <c r="BB53" s="46"/>
      <c r="BC53" s="47"/>
      <c r="BD53" s="46"/>
      <c r="BE53" s="47"/>
      <c r="BF53" s="59"/>
      <c r="BG53" s="47"/>
      <c r="BH53" s="53"/>
      <c r="BI53" s="46"/>
      <c r="BJ53" s="47"/>
      <c r="BK53" s="53"/>
      <c r="BL53" s="209"/>
    </row>
    <row r="54" spans="1:66" s="78" customFormat="1" ht="11.25" customHeight="1" x14ac:dyDescent="0.25">
      <c r="A54" s="33"/>
      <c r="B54" s="98"/>
      <c r="C54" s="35"/>
      <c r="D54" s="36"/>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T54" s="36"/>
      <c r="AU54" s="53" t="s">
        <v>59</v>
      </c>
      <c r="AV54" s="53"/>
      <c r="AX54" s="48" t="s">
        <v>9</v>
      </c>
      <c r="AY54" s="56"/>
      <c r="AZ54" s="56"/>
      <c r="BA54" s="48"/>
      <c r="BB54" s="50"/>
      <c r="BC54" s="51"/>
      <c r="BD54" s="50"/>
      <c r="BE54" s="51"/>
      <c r="BF54" s="52"/>
      <c r="BG54" s="51"/>
      <c r="BH54" s="79" t="s">
        <v>48</v>
      </c>
      <c r="BI54" s="50"/>
      <c r="BJ54" s="51"/>
      <c r="BK54" s="53"/>
      <c r="BL54" s="209"/>
    </row>
    <row r="55" spans="1:66" s="78" customFormat="1" ht="6" customHeight="1" x14ac:dyDescent="0.25">
      <c r="A55" s="33"/>
      <c r="B55" s="98"/>
      <c r="C55" s="35"/>
      <c r="D55" s="36"/>
      <c r="E55" s="53"/>
      <c r="F55" s="53"/>
      <c r="G55" s="53"/>
      <c r="H55" s="53"/>
      <c r="I55" s="53"/>
      <c r="J55" s="53"/>
      <c r="K55" s="53"/>
      <c r="L55" s="53"/>
      <c r="M55" s="53"/>
      <c r="N55" s="53"/>
      <c r="O55" s="53"/>
      <c r="P55" s="53"/>
      <c r="Q55" s="53"/>
      <c r="R55" s="53"/>
      <c r="S55" s="53"/>
      <c r="T55" s="53"/>
      <c r="U55" s="53"/>
      <c r="V55" s="53"/>
      <c r="W55" s="53"/>
      <c r="X55" s="53"/>
      <c r="Y55" s="53"/>
      <c r="AT55" s="36"/>
      <c r="AU55" s="53"/>
      <c r="AV55" s="53"/>
      <c r="AX55" s="53"/>
      <c r="AY55" s="53"/>
      <c r="AZ55" s="53"/>
      <c r="BA55" s="53"/>
      <c r="BB55" s="53"/>
      <c r="BC55" s="53"/>
      <c r="BD55" s="53"/>
      <c r="BE55" s="53"/>
      <c r="BF55" s="53"/>
      <c r="BG55" s="53"/>
      <c r="BH55" s="65"/>
      <c r="BI55" s="53"/>
      <c r="BJ55" s="53"/>
      <c r="BK55" s="53"/>
      <c r="BL55" s="209"/>
    </row>
    <row r="56" spans="1:66" s="78" customFormat="1" ht="11.25" customHeight="1" x14ac:dyDescent="0.25">
      <c r="A56" s="33"/>
      <c r="B56" s="98"/>
      <c r="C56" s="35"/>
      <c r="D56" s="36"/>
      <c r="E56" s="275" t="s">
        <v>60</v>
      </c>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T56" s="36"/>
      <c r="AU56" s="53" t="s">
        <v>49</v>
      </c>
      <c r="AV56" s="53"/>
      <c r="AX56" s="53"/>
      <c r="AY56" s="53"/>
      <c r="AZ56" s="53"/>
      <c r="BA56" s="53"/>
      <c r="BB56" s="53"/>
      <c r="BC56" s="48" t="s">
        <v>9</v>
      </c>
      <c r="BD56" s="48"/>
      <c r="BE56" s="56"/>
      <c r="BF56" s="56"/>
      <c r="BG56" s="56"/>
      <c r="BH56" s="48"/>
      <c r="BI56" s="53"/>
      <c r="BJ56" s="74" t="s">
        <v>50</v>
      </c>
      <c r="BK56" s="53"/>
      <c r="BL56" s="209"/>
    </row>
    <row r="57" spans="1:66" s="78" customFormat="1" ht="11.25" customHeight="1" x14ac:dyDescent="0.25">
      <c r="A57" s="33"/>
      <c r="B57" s="98"/>
      <c r="C57" s="35"/>
      <c r="D57" s="36"/>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T57" s="36"/>
      <c r="AU57" s="53" t="s">
        <v>51</v>
      </c>
      <c r="AV57" s="53"/>
      <c r="AX57" s="53"/>
      <c r="AY57" s="53"/>
      <c r="AZ57" s="53"/>
      <c r="BA57" s="48" t="s">
        <v>9</v>
      </c>
      <c r="BB57" s="49"/>
      <c r="BC57" s="49"/>
      <c r="BD57" s="49"/>
      <c r="BE57" s="49"/>
      <c r="BF57" s="49"/>
      <c r="BG57" s="49"/>
      <c r="BH57"/>
      <c r="BI57" s="53"/>
      <c r="BJ57" s="74" t="s">
        <v>52</v>
      </c>
      <c r="BK57" s="53"/>
      <c r="BL57" s="209"/>
      <c r="BN57" s="78">
        <v>113</v>
      </c>
    </row>
    <row r="58" spans="1:66" s="78" customFormat="1" ht="11.25" customHeight="1" x14ac:dyDescent="0.25">
      <c r="A58" s="33"/>
      <c r="B58" s="98"/>
      <c r="C58" s="35"/>
      <c r="D58" s="36"/>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T58" s="36"/>
      <c r="AU58" s="53" t="s">
        <v>53</v>
      </c>
      <c r="AV58" s="53"/>
      <c r="AX58" s="53"/>
      <c r="AY58" s="53"/>
      <c r="AZ58" s="48" t="s">
        <v>9</v>
      </c>
      <c r="BA58" s="48"/>
      <c r="BB58" s="48"/>
      <c r="BC58" s="48"/>
      <c r="BD58" s="48"/>
      <c r="BE58" s="56"/>
      <c r="BF58" s="56"/>
      <c r="BG58" s="56"/>
      <c r="BH58" s="48"/>
      <c r="BI58" s="53"/>
      <c r="BJ58" s="74" t="s">
        <v>54</v>
      </c>
      <c r="BK58" s="53"/>
      <c r="BL58" s="209"/>
    </row>
    <row r="59" spans="1:66" ht="6" customHeight="1" thickBot="1" x14ac:dyDescent="0.3">
      <c r="A59" s="38"/>
      <c r="B59" s="26"/>
      <c r="C59" s="39"/>
      <c r="D59" s="40"/>
      <c r="E59" s="25"/>
      <c r="F59" s="25"/>
      <c r="G59" s="25"/>
      <c r="H59" s="25"/>
      <c r="I59" s="25"/>
      <c r="J59" s="25"/>
      <c r="K59" s="25"/>
      <c r="L59" s="25"/>
      <c r="M59" s="25"/>
      <c r="N59" s="25"/>
      <c r="O59" s="25"/>
      <c r="P59" s="25"/>
      <c r="Q59" s="25"/>
      <c r="R59" s="25"/>
      <c r="S59" s="25"/>
      <c r="T59" s="25"/>
      <c r="U59" s="25"/>
      <c r="V59" s="25"/>
      <c r="W59" s="25"/>
      <c r="X59" s="25"/>
      <c r="Y59" s="25"/>
      <c r="Z59" s="151"/>
      <c r="AA59" s="151"/>
      <c r="AB59" s="151"/>
      <c r="AC59" s="151"/>
      <c r="AD59" s="151"/>
      <c r="AE59" s="151"/>
      <c r="AF59" s="151"/>
      <c r="AG59" s="151"/>
      <c r="AH59" s="151"/>
      <c r="AI59" s="151"/>
      <c r="AJ59" s="151"/>
      <c r="AK59" s="151"/>
      <c r="AL59" s="151"/>
      <c r="AM59" s="151"/>
      <c r="AN59" s="151"/>
      <c r="AO59" s="151"/>
      <c r="AP59" s="151"/>
      <c r="AQ59" s="151"/>
      <c r="AR59" s="151"/>
      <c r="AS59" s="152"/>
      <c r="AT59" s="40"/>
      <c r="AU59" s="25"/>
      <c r="AV59" s="76"/>
      <c r="AW59" s="76"/>
      <c r="AX59" s="76"/>
      <c r="AY59" s="76"/>
      <c r="AZ59" s="76"/>
      <c r="BA59" s="76"/>
      <c r="BB59" s="76"/>
      <c r="BC59" s="76"/>
      <c r="BD59" s="76"/>
      <c r="BE59" s="76"/>
      <c r="BF59" s="76"/>
      <c r="BG59" s="76"/>
      <c r="BH59" s="77"/>
      <c r="BI59" s="76"/>
      <c r="BJ59" s="25"/>
      <c r="BK59" s="25"/>
      <c r="BL59" s="203"/>
      <c r="BM59" s="151"/>
      <c r="BN59" s="151"/>
    </row>
    <row r="60" spans="1:66" ht="6" customHeight="1" x14ac:dyDescent="0.25">
      <c r="A60" s="28"/>
      <c r="B60" s="29"/>
      <c r="C60" s="30"/>
      <c r="D60" s="31"/>
      <c r="E60" s="32"/>
      <c r="F60" s="32"/>
      <c r="G60" s="32"/>
      <c r="H60" s="32"/>
      <c r="I60" s="32"/>
      <c r="J60" s="32"/>
      <c r="K60" s="32"/>
      <c r="L60" s="32"/>
      <c r="M60" s="32"/>
      <c r="N60" s="32"/>
      <c r="O60" s="32"/>
      <c r="P60" s="32"/>
      <c r="Q60" s="32"/>
      <c r="R60" s="32"/>
      <c r="S60" s="32"/>
      <c r="T60" s="32"/>
      <c r="U60" s="32"/>
      <c r="V60" s="32"/>
      <c r="W60" s="32"/>
      <c r="X60" s="32"/>
      <c r="Y60" s="32"/>
      <c r="AT60" s="31"/>
      <c r="AU60" s="32"/>
      <c r="AV60" s="32"/>
      <c r="AW60" s="32"/>
      <c r="AX60" s="32"/>
      <c r="AY60" s="32"/>
      <c r="AZ60" s="32"/>
      <c r="BA60" s="32"/>
      <c r="BB60" s="32"/>
      <c r="BC60" s="32"/>
      <c r="BD60" s="32"/>
      <c r="BE60" s="32"/>
      <c r="BF60" s="32"/>
      <c r="BG60" s="32"/>
      <c r="BH60" s="62"/>
      <c r="BI60" s="32"/>
      <c r="BJ60" s="32"/>
      <c r="BK60" s="32"/>
      <c r="BL60" s="202"/>
    </row>
    <row r="61" spans="1:66" ht="11.25" customHeight="1" x14ac:dyDescent="0.25">
      <c r="A61" s="33"/>
      <c r="B61" s="196">
        <v>109</v>
      </c>
      <c r="C61" s="35"/>
      <c r="D61" s="36"/>
      <c r="E61" s="274" t="s">
        <v>61</v>
      </c>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T61" s="36"/>
      <c r="AU61" s="53" t="s">
        <v>62</v>
      </c>
      <c r="AW61" s="53"/>
      <c r="AX61" s="53"/>
      <c r="AY61" s="53"/>
      <c r="AZ61" s="53"/>
      <c r="BA61" s="53"/>
      <c r="BB61" s="53"/>
      <c r="BC61" s="48" t="s">
        <v>9</v>
      </c>
      <c r="BD61" s="48"/>
      <c r="BE61" s="48"/>
      <c r="BF61" s="48"/>
      <c r="BG61" s="48"/>
      <c r="BH61" s="49"/>
      <c r="BI61" s="157"/>
      <c r="BJ61" s="63" t="s">
        <v>56</v>
      </c>
      <c r="BK61" s="53"/>
      <c r="BL61" s="202"/>
    </row>
    <row r="62" spans="1:66" ht="11.25" customHeight="1" x14ac:dyDescent="0.25">
      <c r="A62" s="33"/>
      <c r="B62" s="98"/>
      <c r="C62" s="35"/>
      <c r="D62" s="36"/>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t="s">
        <v>63</v>
      </c>
      <c r="AW62" s="53"/>
      <c r="AX62" s="53"/>
      <c r="AY62" s="53"/>
      <c r="AZ62" s="53"/>
      <c r="BA62" s="53"/>
      <c r="BB62" s="53"/>
      <c r="BC62" s="48" t="s">
        <v>9</v>
      </c>
      <c r="BD62" s="48"/>
      <c r="BE62" s="48"/>
      <c r="BF62" s="48"/>
      <c r="BG62" s="48"/>
      <c r="BH62" s="49"/>
      <c r="BI62" s="157"/>
      <c r="BJ62" s="63" t="s">
        <v>57</v>
      </c>
      <c r="BK62" s="53"/>
      <c r="BL62" s="202"/>
    </row>
    <row r="63" spans="1:66" ht="6" customHeight="1" thickBot="1" x14ac:dyDescent="0.3">
      <c r="A63" s="38"/>
      <c r="B63" s="26"/>
      <c r="C63" s="39"/>
      <c r="D63" s="40"/>
      <c r="E63" s="25"/>
      <c r="F63" s="25"/>
      <c r="G63" s="25"/>
      <c r="H63" s="25"/>
      <c r="I63" s="25"/>
      <c r="J63" s="25"/>
      <c r="K63" s="25"/>
      <c r="L63" s="25"/>
      <c r="M63" s="25"/>
      <c r="N63" s="25"/>
      <c r="O63" s="25"/>
      <c r="P63" s="25"/>
      <c r="Q63" s="25"/>
      <c r="R63" s="25"/>
      <c r="S63" s="25"/>
      <c r="T63" s="25"/>
      <c r="U63" s="25"/>
      <c r="V63" s="25"/>
      <c r="W63" s="25"/>
      <c r="X63" s="25"/>
      <c r="Y63" s="25"/>
      <c r="Z63" s="151"/>
      <c r="AA63" s="151"/>
      <c r="AB63" s="151"/>
      <c r="AC63" s="151"/>
      <c r="AD63" s="151"/>
      <c r="AE63" s="151"/>
      <c r="AF63" s="151"/>
      <c r="AG63" s="151"/>
      <c r="AH63" s="151"/>
      <c r="AI63" s="151"/>
      <c r="AJ63" s="151"/>
      <c r="AK63" s="151"/>
      <c r="AL63" s="151"/>
      <c r="AM63" s="151"/>
      <c r="AN63" s="151"/>
      <c r="AO63" s="151"/>
      <c r="AP63" s="151"/>
      <c r="AQ63" s="151"/>
      <c r="AR63" s="151"/>
      <c r="AS63" s="151"/>
      <c r="AT63" s="40"/>
      <c r="AU63" s="25"/>
      <c r="AV63" s="25"/>
      <c r="AW63" s="25"/>
      <c r="AX63" s="25"/>
      <c r="AY63" s="25"/>
      <c r="AZ63" s="25"/>
      <c r="BA63" s="25"/>
      <c r="BB63" s="25"/>
      <c r="BC63" s="25"/>
      <c r="BD63" s="25"/>
      <c r="BE63" s="25"/>
      <c r="BF63" s="25"/>
      <c r="BG63" s="25"/>
      <c r="BH63" s="66"/>
      <c r="BI63" s="25"/>
      <c r="BJ63" s="25"/>
      <c r="BK63" s="25"/>
      <c r="BL63" s="203"/>
      <c r="BM63" s="151"/>
      <c r="BN63" s="151"/>
    </row>
    <row r="64" spans="1:66" ht="6" customHeight="1" x14ac:dyDescent="0.25">
      <c r="A64" s="28"/>
      <c r="B64" s="29"/>
      <c r="C64" s="30"/>
      <c r="D64" s="31"/>
      <c r="E64" s="32"/>
      <c r="F64" s="32"/>
      <c r="G64" s="32"/>
      <c r="H64" s="32"/>
      <c r="I64" s="32"/>
      <c r="J64" s="32"/>
      <c r="K64" s="32"/>
      <c r="L64" s="32"/>
      <c r="M64" s="32"/>
      <c r="N64" s="32"/>
      <c r="O64" s="32"/>
      <c r="P64" s="32"/>
      <c r="Q64" s="32"/>
      <c r="R64" s="32"/>
      <c r="S64" s="32"/>
      <c r="T64" s="32"/>
      <c r="U64" s="32"/>
      <c r="V64" s="32"/>
      <c r="W64" s="32"/>
      <c r="X64" s="32"/>
      <c r="Y64" s="32"/>
      <c r="AT64" s="31"/>
      <c r="AU64" s="32"/>
      <c r="AV64" s="32"/>
      <c r="AW64" s="32"/>
      <c r="AX64" s="32"/>
      <c r="AY64" s="32"/>
      <c r="AZ64" s="32"/>
      <c r="BA64" s="32"/>
      <c r="BB64" s="32"/>
      <c r="BC64" s="32"/>
      <c r="BD64" s="32"/>
      <c r="BE64" s="32"/>
      <c r="BF64" s="32"/>
      <c r="BG64" s="32"/>
      <c r="BH64" s="62"/>
      <c r="BI64" s="32"/>
      <c r="BJ64" s="32"/>
      <c r="BK64" s="32"/>
      <c r="BL64" s="202"/>
    </row>
    <row r="65" spans="1:66" ht="11.25" customHeight="1" x14ac:dyDescent="0.25">
      <c r="A65" s="33"/>
      <c r="B65" s="196">
        <v>110</v>
      </c>
      <c r="C65" s="35"/>
      <c r="D65" s="36"/>
      <c r="E65" s="274" t="s">
        <v>158</v>
      </c>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44</v>
      </c>
      <c r="AV65" s="53"/>
      <c r="AW65" s="53"/>
      <c r="AX65" s="48" t="s">
        <v>9</v>
      </c>
      <c r="AY65" s="49"/>
      <c r="AZ65" s="48"/>
      <c r="BA65" s="48"/>
      <c r="BB65" s="48"/>
      <c r="BC65" s="48"/>
      <c r="BD65" s="48"/>
      <c r="BE65" s="48"/>
      <c r="BF65" s="48"/>
      <c r="BG65" s="48"/>
      <c r="BH65" s="49"/>
      <c r="BI65" s="157"/>
      <c r="BJ65" s="63" t="s">
        <v>56</v>
      </c>
      <c r="BK65" s="53"/>
      <c r="BL65" s="202"/>
      <c r="BN65" s="78">
        <v>112</v>
      </c>
    </row>
    <row r="66" spans="1:66" ht="11.25" customHeight="1" x14ac:dyDescent="0.25">
      <c r="A66" s="33"/>
      <c r="B66" s="98"/>
      <c r="C66" s="35"/>
      <c r="D66" s="36"/>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t="s">
        <v>45</v>
      </c>
      <c r="AV66" s="53"/>
      <c r="AW66" s="53"/>
      <c r="AX66" s="48" t="s">
        <v>9</v>
      </c>
      <c r="AY66" s="49"/>
      <c r="AZ66" s="48"/>
      <c r="BA66" s="48"/>
      <c r="BB66" s="48"/>
      <c r="BC66" s="48"/>
      <c r="BD66" s="48"/>
      <c r="BE66" s="48"/>
      <c r="BF66" s="48"/>
      <c r="BG66" s="48"/>
      <c r="BH66" s="49"/>
      <c r="BI66" s="157"/>
      <c r="BJ66" s="63" t="s">
        <v>57</v>
      </c>
      <c r="BK66" s="53"/>
      <c r="BL66" s="202"/>
    </row>
    <row r="67" spans="1:66" ht="6" customHeight="1" thickBot="1" x14ac:dyDescent="0.3">
      <c r="A67" s="38"/>
      <c r="B67" s="26"/>
      <c r="C67" s="39"/>
      <c r="D67" s="40"/>
      <c r="E67" s="25"/>
      <c r="F67" s="25"/>
      <c r="G67" s="25"/>
      <c r="H67" s="25"/>
      <c r="I67" s="25"/>
      <c r="J67" s="25"/>
      <c r="K67" s="25"/>
      <c r="L67" s="25"/>
      <c r="M67" s="25"/>
      <c r="N67" s="25"/>
      <c r="O67" s="25"/>
      <c r="P67" s="25"/>
      <c r="Q67" s="25"/>
      <c r="R67" s="25"/>
      <c r="S67" s="25"/>
      <c r="T67" s="25"/>
      <c r="U67" s="25"/>
      <c r="V67" s="25"/>
      <c r="W67" s="25"/>
      <c r="X67" s="25"/>
      <c r="Y67" s="25"/>
      <c r="Z67" s="151"/>
      <c r="AA67" s="151"/>
      <c r="AB67" s="151"/>
      <c r="AC67" s="151"/>
      <c r="AD67" s="151"/>
      <c r="AE67" s="151"/>
      <c r="AF67" s="151"/>
      <c r="AG67" s="151"/>
      <c r="AH67" s="151"/>
      <c r="AI67" s="151"/>
      <c r="AJ67" s="151"/>
      <c r="AK67" s="151"/>
      <c r="AL67" s="151"/>
      <c r="AM67" s="151"/>
      <c r="AN67" s="151"/>
      <c r="AO67" s="151"/>
      <c r="AP67" s="151"/>
      <c r="AQ67" s="151"/>
      <c r="AR67" s="151"/>
      <c r="AS67" s="151"/>
      <c r="AT67" s="40"/>
      <c r="AU67" s="25"/>
      <c r="AV67" s="25"/>
      <c r="AW67" s="25"/>
      <c r="AX67" s="25"/>
      <c r="AY67" s="25"/>
      <c r="AZ67" s="25"/>
      <c r="BA67" s="25"/>
      <c r="BB67" s="25"/>
      <c r="BC67" s="25"/>
      <c r="BD67" s="25"/>
      <c r="BE67" s="25"/>
      <c r="BF67" s="25"/>
      <c r="BG67" s="25"/>
      <c r="BH67" s="66"/>
      <c r="BI67" s="25"/>
      <c r="BJ67" s="25"/>
      <c r="BK67" s="25"/>
      <c r="BL67" s="203"/>
      <c r="BM67" s="151"/>
      <c r="BN67" s="151"/>
    </row>
    <row r="68" spans="1:66" ht="6" customHeight="1" x14ac:dyDescent="0.25">
      <c r="A68" s="28"/>
      <c r="B68" s="29"/>
      <c r="C68" s="30"/>
      <c r="D68" s="31"/>
      <c r="E68" s="32"/>
      <c r="F68" s="32"/>
      <c r="G68" s="32"/>
      <c r="H68" s="32"/>
      <c r="I68" s="32"/>
      <c r="J68" s="32"/>
      <c r="K68" s="32"/>
      <c r="L68" s="32"/>
      <c r="M68" s="32"/>
      <c r="N68" s="32"/>
      <c r="O68" s="32"/>
      <c r="P68" s="32"/>
      <c r="Q68" s="32"/>
      <c r="R68" s="32"/>
      <c r="S68" s="32"/>
      <c r="T68" s="32"/>
      <c r="U68" s="32"/>
      <c r="V68" s="32"/>
      <c r="W68" s="32"/>
      <c r="X68" s="32"/>
      <c r="Y68" s="32"/>
      <c r="AT68" s="32"/>
      <c r="AU68" s="32"/>
      <c r="AV68" s="32"/>
      <c r="AW68" s="32"/>
      <c r="AX68" s="32"/>
      <c r="AY68" s="32"/>
      <c r="AZ68" s="32"/>
      <c r="BA68" s="32"/>
      <c r="BB68" s="32"/>
      <c r="BC68" s="32"/>
      <c r="BD68" s="32"/>
      <c r="BE68" s="32"/>
      <c r="BF68" s="32"/>
      <c r="BG68" s="32"/>
      <c r="BH68" s="62"/>
      <c r="BI68" s="32"/>
      <c r="BJ68" s="32"/>
      <c r="BK68" s="32"/>
      <c r="BL68" s="202"/>
    </row>
    <row r="69" spans="1:66" ht="11.25" customHeight="1" x14ac:dyDescent="0.25">
      <c r="A69" s="33"/>
      <c r="B69" s="196">
        <v>111</v>
      </c>
      <c r="C69" s="35"/>
      <c r="D69" s="36"/>
      <c r="E69" s="274" t="s">
        <v>64</v>
      </c>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53"/>
      <c r="BL69" s="202"/>
    </row>
    <row r="70" spans="1:66" ht="11.25" customHeight="1" x14ac:dyDescent="0.25">
      <c r="A70" s="33"/>
      <c r="B70" s="34"/>
      <c r="C70" s="35"/>
      <c r="D70" s="36"/>
      <c r="E70" s="274" t="s">
        <v>65</v>
      </c>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53"/>
      <c r="BL70" s="202"/>
    </row>
    <row r="71" spans="1:66" ht="11.25" customHeight="1" x14ac:dyDescent="0.25">
      <c r="A71" s="33"/>
      <c r="B71" s="34"/>
      <c r="C71" s="35"/>
      <c r="D71" s="36"/>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36"/>
      <c r="AT71" s="52"/>
      <c r="AU71" s="52"/>
      <c r="AV71" s="136"/>
      <c r="AW71" s="52"/>
      <c r="AX71" s="52"/>
      <c r="AY71" s="52"/>
      <c r="AZ71" s="52"/>
      <c r="BA71" s="52"/>
      <c r="BB71" s="52"/>
      <c r="BC71" s="175"/>
      <c r="BD71" s="175"/>
      <c r="BE71" s="175"/>
      <c r="BF71" s="175"/>
      <c r="BG71" s="175"/>
      <c r="BH71" s="176"/>
      <c r="BI71" s="177"/>
      <c r="BJ71" s="178"/>
      <c r="BK71" s="53"/>
      <c r="BL71" s="202"/>
    </row>
    <row r="72" spans="1:66" ht="11.25" customHeight="1" x14ac:dyDescent="0.25">
      <c r="A72" s="33"/>
      <c r="B72" s="34"/>
      <c r="C72" s="35"/>
      <c r="D72" s="36"/>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80"/>
      <c r="AT72" s="59"/>
      <c r="AU72" s="59"/>
      <c r="AV72" s="180"/>
      <c r="AW72" s="59"/>
      <c r="AX72" s="59"/>
      <c r="AY72" s="59"/>
      <c r="AZ72" s="59"/>
      <c r="BA72" s="59"/>
      <c r="BB72" s="59"/>
      <c r="BC72" s="181"/>
      <c r="BD72" s="181"/>
      <c r="BE72" s="181"/>
      <c r="BF72" s="181"/>
      <c r="BG72" s="181"/>
      <c r="BH72" s="182"/>
      <c r="BI72" s="183"/>
      <c r="BJ72" s="184"/>
      <c r="BK72" s="53"/>
      <c r="BL72" s="202"/>
    </row>
    <row r="73" spans="1:66" ht="11.25" customHeight="1" x14ac:dyDescent="0.25">
      <c r="A73" s="33"/>
      <c r="B73" s="34"/>
      <c r="C73" s="35"/>
      <c r="D73" s="36"/>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36"/>
      <c r="AT73" s="52"/>
      <c r="AU73" s="52"/>
      <c r="AV73" s="136"/>
      <c r="AW73" s="52"/>
      <c r="AX73" s="52"/>
      <c r="AY73" s="52"/>
      <c r="AZ73" s="52"/>
      <c r="BA73" s="52"/>
      <c r="BB73" s="52"/>
      <c r="BC73" s="175"/>
      <c r="BD73" s="175"/>
      <c r="BE73" s="175"/>
      <c r="BF73" s="175"/>
      <c r="BG73" s="175"/>
      <c r="BH73" s="176"/>
      <c r="BI73" s="177"/>
      <c r="BJ73" s="178"/>
      <c r="BK73" s="53"/>
      <c r="BL73" s="202"/>
    </row>
    <row r="74" spans="1:66" ht="6" customHeight="1" thickBot="1" x14ac:dyDescent="0.3">
      <c r="A74" s="38"/>
      <c r="B74" s="26"/>
      <c r="C74" s="39"/>
      <c r="D74" s="40"/>
      <c r="E74" s="25"/>
      <c r="F74" s="25"/>
      <c r="G74" s="25"/>
      <c r="H74" s="25"/>
      <c r="I74" s="25"/>
      <c r="J74" s="25"/>
      <c r="K74" s="25"/>
      <c r="L74" s="25"/>
      <c r="M74" s="25"/>
      <c r="N74" s="25"/>
      <c r="O74" s="25"/>
      <c r="P74" s="25"/>
      <c r="Q74" s="25"/>
      <c r="R74" s="25"/>
      <c r="S74" s="25"/>
      <c r="T74" s="25"/>
      <c r="U74" s="25"/>
      <c r="V74" s="25"/>
      <c r="W74" s="25"/>
      <c r="X74" s="25"/>
      <c r="Y74" s="25"/>
      <c r="Z74" s="151"/>
      <c r="AA74" s="151"/>
      <c r="AB74" s="151"/>
      <c r="AC74" s="151"/>
      <c r="AD74" s="151"/>
      <c r="AE74" s="151"/>
      <c r="AF74" s="151"/>
      <c r="AG74" s="151"/>
      <c r="AH74" s="151"/>
      <c r="AI74" s="151"/>
      <c r="AJ74" s="151"/>
      <c r="AK74" s="151"/>
      <c r="AL74" s="151"/>
      <c r="AM74" s="151"/>
      <c r="AN74" s="151"/>
      <c r="AO74" s="151"/>
      <c r="AP74" s="151"/>
      <c r="AQ74" s="151"/>
      <c r="AR74" s="151"/>
      <c r="AS74" s="151"/>
      <c r="AT74" s="25"/>
      <c r="AU74" s="25"/>
      <c r="AV74" s="25"/>
      <c r="AW74" s="25"/>
      <c r="AX74" s="25"/>
      <c r="AY74" s="25"/>
      <c r="AZ74" s="25"/>
      <c r="BA74" s="25"/>
      <c r="BB74" s="25"/>
      <c r="BC74" s="25"/>
      <c r="BD74" s="25"/>
      <c r="BE74" s="25"/>
      <c r="BF74" s="25"/>
      <c r="BG74" s="25"/>
      <c r="BH74" s="66"/>
      <c r="BI74" s="25"/>
      <c r="BJ74" s="25"/>
      <c r="BK74" s="25"/>
      <c r="BL74" s="203"/>
      <c r="BM74" s="151"/>
      <c r="BN74" s="151"/>
    </row>
    <row r="75" spans="1:66" ht="6" customHeight="1" x14ac:dyDescent="0.25">
      <c r="A75" s="28"/>
      <c r="B75" s="29"/>
      <c r="C75" s="30"/>
      <c r="D75" s="31"/>
      <c r="E75" s="32"/>
      <c r="F75" s="32"/>
      <c r="G75" s="32"/>
      <c r="H75" s="32"/>
      <c r="I75" s="32"/>
      <c r="J75" s="32"/>
      <c r="K75" s="32"/>
      <c r="L75" s="32"/>
      <c r="M75" s="32"/>
      <c r="N75" s="32"/>
      <c r="O75" s="32"/>
      <c r="P75" s="32"/>
      <c r="Q75" s="32"/>
      <c r="R75" s="32"/>
      <c r="S75" s="32"/>
      <c r="T75" s="32"/>
      <c r="U75" s="32"/>
      <c r="V75" s="32"/>
      <c r="W75" s="32"/>
      <c r="X75" s="32"/>
      <c r="Y75" s="32"/>
      <c r="AT75" s="31"/>
      <c r="AU75" s="32"/>
      <c r="AV75" s="32"/>
      <c r="AW75" s="32"/>
      <c r="AX75" s="32"/>
      <c r="AY75" s="32"/>
      <c r="AZ75" s="32"/>
      <c r="BA75" s="32"/>
      <c r="BB75" s="32"/>
      <c r="BC75" s="32"/>
      <c r="BD75" s="32"/>
      <c r="BE75" s="32"/>
      <c r="BF75" s="32"/>
      <c r="BG75" s="32"/>
      <c r="BH75" s="62"/>
      <c r="BI75" s="32"/>
      <c r="BJ75" s="32"/>
      <c r="BK75" s="32"/>
      <c r="BL75" s="202"/>
    </row>
    <row r="76" spans="1:66" ht="11.25" customHeight="1" x14ac:dyDescent="0.25">
      <c r="A76" s="33"/>
      <c r="B76" s="196">
        <v>112</v>
      </c>
      <c r="C76" s="35"/>
      <c r="D76" s="36"/>
      <c r="E76" s="274" t="s">
        <v>66</v>
      </c>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T76" s="36"/>
      <c r="AU76" s="53" t="s">
        <v>44</v>
      </c>
      <c r="AV76" s="53"/>
      <c r="AW76" s="53"/>
      <c r="AX76" s="48" t="s">
        <v>9</v>
      </c>
      <c r="AY76" s="49"/>
      <c r="AZ76" s="48"/>
      <c r="BA76" s="48"/>
      <c r="BB76" s="48"/>
      <c r="BC76" s="48"/>
      <c r="BD76" s="48"/>
      <c r="BE76" s="48"/>
      <c r="BF76" s="48"/>
      <c r="BG76" s="48"/>
      <c r="BH76" s="49"/>
      <c r="BI76" s="157"/>
      <c r="BJ76" s="63" t="s">
        <v>56</v>
      </c>
      <c r="BK76" s="53"/>
      <c r="BL76" s="202"/>
    </row>
    <row r="77" spans="1:66" ht="11.25" customHeight="1" x14ac:dyDescent="0.25">
      <c r="A77" s="33"/>
      <c r="B77" s="80" t="s">
        <v>169</v>
      </c>
      <c r="C77" s="35"/>
      <c r="D77" s="36"/>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T77" s="36"/>
      <c r="AU77" s="53" t="s">
        <v>45</v>
      </c>
      <c r="AV77" s="53"/>
      <c r="AW77" s="53"/>
      <c r="AX77" s="48" t="s">
        <v>9</v>
      </c>
      <c r="AY77" s="49"/>
      <c r="AZ77" s="48"/>
      <c r="BA77" s="48"/>
      <c r="BB77" s="48"/>
      <c r="BC77" s="48"/>
      <c r="BD77" s="48"/>
      <c r="BE77" s="48"/>
      <c r="BF77" s="48"/>
      <c r="BG77" s="48"/>
      <c r="BH77" s="49"/>
      <c r="BI77" s="157"/>
      <c r="BJ77" s="63" t="s">
        <v>57</v>
      </c>
      <c r="BK77" s="53"/>
      <c r="BL77" s="202"/>
    </row>
    <row r="78" spans="1:66" ht="6" customHeight="1" thickBot="1" x14ac:dyDescent="0.3">
      <c r="A78" s="38"/>
      <c r="B78" s="26"/>
      <c r="C78" s="39"/>
      <c r="D78" s="40"/>
      <c r="E78" s="25"/>
      <c r="F78" s="25"/>
      <c r="G78" s="25"/>
      <c r="H78" s="25"/>
      <c r="I78" s="25"/>
      <c r="J78" s="25"/>
      <c r="K78" s="25"/>
      <c r="L78" s="25"/>
      <c r="M78" s="25"/>
      <c r="N78" s="25"/>
      <c r="O78" s="25"/>
      <c r="P78" s="25"/>
      <c r="Q78" s="25"/>
      <c r="R78" s="25"/>
      <c r="S78" s="25"/>
      <c r="T78" s="25"/>
      <c r="U78" s="25"/>
      <c r="V78" s="25"/>
      <c r="W78" s="25"/>
      <c r="X78" s="25"/>
      <c r="Y78" s="25"/>
      <c r="AA78" s="151"/>
      <c r="AB78" s="151"/>
      <c r="AC78" s="151"/>
      <c r="AD78" s="151"/>
      <c r="AE78" s="151"/>
      <c r="AF78" s="151"/>
      <c r="AG78" s="151"/>
      <c r="AH78" s="151"/>
      <c r="AI78" s="151"/>
      <c r="AJ78" s="151"/>
      <c r="AK78" s="151"/>
      <c r="AL78" s="151"/>
      <c r="AM78" s="151"/>
      <c r="AN78" s="151"/>
      <c r="AO78" s="151"/>
      <c r="AP78" s="151"/>
      <c r="AQ78" s="151"/>
      <c r="AR78" s="151"/>
      <c r="AS78" s="151"/>
      <c r="AT78" s="40"/>
      <c r="AU78" s="25"/>
      <c r="AV78" s="25"/>
      <c r="AW78" s="25"/>
      <c r="AX78" s="25"/>
      <c r="AY78" s="25"/>
      <c r="AZ78" s="25"/>
      <c r="BA78" s="25"/>
      <c r="BB78" s="25"/>
      <c r="BC78" s="25"/>
      <c r="BD78" s="25"/>
      <c r="BE78" s="25"/>
      <c r="BF78" s="25"/>
      <c r="BG78" s="25"/>
      <c r="BH78" s="66"/>
      <c r="BI78" s="25"/>
      <c r="BJ78" s="25"/>
      <c r="BK78" s="25"/>
      <c r="BL78" s="203"/>
      <c r="BM78" s="151"/>
      <c r="BN78" s="151"/>
    </row>
    <row r="79" spans="1:66" s="78" customFormat="1" ht="6" customHeight="1" x14ac:dyDescent="0.25">
      <c r="A79" s="33"/>
      <c r="B79" s="98"/>
      <c r="C79" s="35"/>
      <c r="D79" s="36"/>
      <c r="E79" s="53"/>
      <c r="F79" s="53"/>
      <c r="G79" s="53"/>
      <c r="H79" s="53"/>
      <c r="I79" s="53"/>
      <c r="J79" s="53"/>
      <c r="K79" s="53"/>
      <c r="L79" s="53"/>
      <c r="M79" s="53"/>
      <c r="N79" s="53"/>
      <c r="O79" s="53"/>
      <c r="P79" s="53"/>
      <c r="Q79" s="53"/>
      <c r="R79" s="53"/>
      <c r="S79" s="53"/>
      <c r="T79" s="53"/>
      <c r="U79" s="53"/>
      <c r="V79" s="53"/>
      <c r="W79" s="53"/>
      <c r="X79" s="53"/>
      <c r="Y79" s="53"/>
      <c r="Z79" s="154"/>
      <c r="AT79" s="36"/>
      <c r="AU79" s="53"/>
      <c r="AV79" s="53"/>
      <c r="AW79" s="53"/>
      <c r="AX79" s="53"/>
      <c r="AY79" s="53"/>
      <c r="AZ79" s="53"/>
      <c r="BA79" s="53"/>
      <c r="BB79" s="53"/>
      <c r="BC79" s="53"/>
      <c r="BD79" s="53"/>
      <c r="BE79" s="53"/>
      <c r="BF79" s="53"/>
      <c r="BG79" s="53"/>
      <c r="BH79" s="65"/>
      <c r="BI79" s="53"/>
      <c r="BJ79" s="53"/>
      <c r="BK79" s="53"/>
      <c r="BL79" s="209"/>
    </row>
    <row r="80" spans="1:66" s="78" customFormat="1" ht="11.25" customHeight="1" x14ac:dyDescent="0.25">
      <c r="A80" s="33"/>
      <c r="B80" s="196">
        <v>113</v>
      </c>
      <c r="C80" s="35"/>
      <c r="D80" s="36"/>
      <c r="E80" s="274" t="s">
        <v>68</v>
      </c>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T80" s="36"/>
      <c r="AU80" s="53"/>
      <c r="AV80" s="53"/>
      <c r="AW80" s="53"/>
      <c r="AX80" s="53"/>
      <c r="AY80" s="46"/>
      <c r="AZ80" s="47"/>
      <c r="BA80" s="46"/>
      <c r="BB80" s="47"/>
      <c r="BC80" s="59"/>
      <c r="BD80" s="47"/>
      <c r="BE80" s="59"/>
      <c r="BF80" s="47"/>
      <c r="BG80" s="53"/>
      <c r="BH80" s="65"/>
      <c r="BI80" s="53"/>
      <c r="BJ80" s="53"/>
      <c r="BK80" s="53"/>
      <c r="BL80" s="209"/>
    </row>
    <row r="81" spans="1:66" s="78" customFormat="1" ht="11.25" customHeight="1" x14ac:dyDescent="0.25">
      <c r="A81" s="33"/>
      <c r="B81" s="98"/>
      <c r="C81" s="35"/>
      <c r="D81" s="36"/>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T81" s="36"/>
      <c r="AU81" s="53"/>
      <c r="AV81" s="53"/>
      <c r="AW81" s="53"/>
      <c r="AX81" s="53"/>
      <c r="AY81" s="50"/>
      <c r="AZ81" s="51"/>
      <c r="BA81" s="50"/>
      <c r="BB81" s="51"/>
      <c r="BC81" s="52"/>
      <c r="BD81" s="51"/>
      <c r="BE81" s="52"/>
      <c r="BF81" s="51"/>
      <c r="BG81" s="53"/>
      <c r="BH81" s="65"/>
      <c r="BI81" s="53"/>
      <c r="BJ81" s="53"/>
      <c r="BK81" s="53"/>
      <c r="BL81" s="209"/>
    </row>
    <row r="82" spans="1:66" s="78" customFormat="1" ht="11.25" customHeight="1" x14ac:dyDescent="0.25">
      <c r="A82" s="33"/>
      <c r="B82" s="98"/>
      <c r="C82" s="35"/>
      <c r="D82" s="36"/>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T82" s="36"/>
      <c r="AU82" s="53"/>
      <c r="AV82" s="276" t="s">
        <v>69</v>
      </c>
      <c r="AW82" s="276"/>
      <c r="AX82" s="276"/>
      <c r="AY82" s="276"/>
      <c r="AZ82" s="276"/>
      <c r="BA82" s="276"/>
      <c r="BB82" s="276"/>
      <c r="BC82" s="276"/>
      <c r="BD82" s="276"/>
      <c r="BE82" s="276"/>
      <c r="BF82" s="276"/>
      <c r="BG82" s="276"/>
      <c r="BH82" s="276"/>
      <c r="BI82" s="276"/>
      <c r="BJ82" s="53"/>
      <c r="BK82" s="53"/>
      <c r="BL82" s="209"/>
    </row>
    <row r="83" spans="1:66" s="78" customFormat="1" ht="6" customHeight="1" thickBot="1" x14ac:dyDescent="0.3">
      <c r="A83" s="38"/>
      <c r="B83" s="26"/>
      <c r="C83" s="39"/>
      <c r="D83" s="40"/>
      <c r="E83" s="25"/>
      <c r="F83" s="25"/>
      <c r="G83" s="25"/>
      <c r="H83" s="25"/>
      <c r="I83" s="25"/>
      <c r="J83" s="25"/>
      <c r="K83" s="25"/>
      <c r="L83" s="25"/>
      <c r="M83" s="25"/>
      <c r="N83" s="25"/>
      <c r="O83" s="25"/>
      <c r="P83" s="25"/>
      <c r="Q83" s="25"/>
      <c r="R83" s="25"/>
      <c r="S83" s="25"/>
      <c r="T83" s="25"/>
      <c r="U83" s="25"/>
      <c r="V83" s="25"/>
      <c r="W83" s="25"/>
      <c r="X83" s="25"/>
      <c r="Y83" s="25"/>
      <c r="AA83" s="155"/>
      <c r="AB83" s="155"/>
      <c r="AC83" s="155"/>
      <c r="AD83" s="155"/>
      <c r="AE83" s="155"/>
      <c r="AF83" s="155"/>
      <c r="AG83" s="155"/>
      <c r="AH83" s="155"/>
      <c r="AI83" s="155"/>
      <c r="AJ83" s="155"/>
      <c r="AK83" s="155"/>
      <c r="AL83" s="155"/>
      <c r="AM83" s="155"/>
      <c r="AN83" s="155"/>
      <c r="AO83" s="155"/>
      <c r="AP83" s="155"/>
      <c r="AQ83" s="155"/>
      <c r="AR83" s="155"/>
      <c r="AS83" s="156"/>
      <c r="AT83" s="40"/>
      <c r="AU83" s="25"/>
      <c r="AV83" s="25"/>
      <c r="AW83" s="25"/>
      <c r="AX83" s="25"/>
      <c r="AY83" s="25"/>
      <c r="AZ83" s="25"/>
      <c r="BA83" s="25"/>
      <c r="BB83" s="25"/>
      <c r="BC83" s="25"/>
      <c r="BD83" s="25"/>
      <c r="BE83" s="25"/>
      <c r="BF83" s="25"/>
      <c r="BG83" s="25"/>
      <c r="BH83" s="66"/>
      <c r="BI83" s="25"/>
      <c r="BJ83" s="25"/>
      <c r="BK83" s="25"/>
      <c r="BL83" s="203"/>
      <c r="BM83" s="151"/>
      <c r="BN83" s="151"/>
    </row>
    <row r="84" spans="1:66" s="78" customFormat="1" ht="6" customHeight="1" x14ac:dyDescent="0.25">
      <c r="A84" s="33"/>
      <c r="B84" s="98"/>
      <c r="C84" s="35"/>
      <c r="D84" s="36"/>
      <c r="E84" s="53"/>
      <c r="F84" s="53"/>
      <c r="G84" s="53"/>
      <c r="H84" s="53"/>
      <c r="I84" s="53"/>
      <c r="J84" s="53"/>
      <c r="K84" s="53"/>
      <c r="L84" s="53"/>
      <c r="M84" s="53"/>
      <c r="N84" s="53"/>
      <c r="O84" s="53"/>
      <c r="P84" s="53"/>
      <c r="Q84" s="53"/>
      <c r="R84" s="53"/>
      <c r="S84" s="53"/>
      <c r="T84" s="53"/>
      <c r="U84" s="53"/>
      <c r="V84" s="53"/>
      <c r="W84" s="53"/>
      <c r="X84" s="53"/>
      <c r="Y84" s="53"/>
      <c r="Z84" s="154"/>
      <c r="AT84" s="36"/>
      <c r="AU84" s="53"/>
      <c r="AV84" s="53"/>
      <c r="AW84" s="53"/>
      <c r="AX84" s="53"/>
      <c r="AY84" s="53"/>
      <c r="AZ84" s="53"/>
      <c r="BA84" s="53"/>
      <c r="BB84" s="53"/>
      <c r="BC84" s="53"/>
      <c r="BD84" s="53"/>
      <c r="BE84" s="53"/>
      <c r="BF84" s="53"/>
      <c r="BG84" s="53"/>
      <c r="BH84" s="65"/>
      <c r="BI84" s="53"/>
      <c r="BJ84" s="53"/>
      <c r="BK84" s="53"/>
      <c r="BL84" s="209"/>
    </row>
    <row r="85" spans="1:66" s="78" customFormat="1" ht="11.25" customHeight="1" x14ac:dyDescent="0.25">
      <c r="A85" s="33"/>
      <c r="B85" s="196">
        <v>114</v>
      </c>
      <c r="C85" s="35"/>
      <c r="D85" s="36"/>
      <c r="E85" s="274" t="s">
        <v>70</v>
      </c>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T85" s="36"/>
      <c r="AU85" s="53"/>
      <c r="AV85" s="53"/>
      <c r="AW85" s="53"/>
      <c r="AX85" s="53"/>
      <c r="AY85" s="46"/>
      <c r="AZ85" s="47"/>
      <c r="BA85" s="46"/>
      <c r="BB85" s="47"/>
      <c r="BC85" s="59"/>
      <c r="BD85" s="47"/>
      <c r="BE85" s="59"/>
      <c r="BF85" s="47"/>
      <c r="BG85" s="53"/>
      <c r="BH85" s="65"/>
      <c r="BI85" s="53"/>
      <c r="BJ85" s="53"/>
      <c r="BK85" s="53"/>
      <c r="BL85" s="209"/>
    </row>
    <row r="86" spans="1:66" s="78" customFormat="1" ht="11.25" customHeight="1" x14ac:dyDescent="0.25">
      <c r="A86" s="33"/>
      <c r="B86" s="98"/>
      <c r="C86" s="35"/>
      <c r="D86" s="36"/>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T86" s="36"/>
      <c r="AU86" s="53"/>
      <c r="AV86" s="53"/>
      <c r="AW86" s="53"/>
      <c r="AX86" s="53"/>
      <c r="AY86" s="50"/>
      <c r="AZ86" s="51"/>
      <c r="BA86" s="50"/>
      <c r="BB86" s="51"/>
      <c r="BC86" s="52"/>
      <c r="BD86" s="51"/>
      <c r="BE86" s="52"/>
      <c r="BF86" s="51"/>
      <c r="BG86" s="53"/>
      <c r="BH86" s="65"/>
      <c r="BI86" s="53"/>
      <c r="BJ86" s="53"/>
      <c r="BK86" s="53"/>
      <c r="BL86" s="209"/>
    </row>
    <row r="87" spans="1:66" s="78" customFormat="1" ht="11.25" customHeight="1" x14ac:dyDescent="0.25">
      <c r="A87" s="33"/>
      <c r="B87" s="98"/>
      <c r="C87" s="35"/>
      <c r="D87" s="36"/>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T87" s="36"/>
      <c r="AU87" s="53"/>
      <c r="AV87" s="276" t="s">
        <v>69</v>
      </c>
      <c r="AW87" s="276"/>
      <c r="AX87" s="276"/>
      <c r="AY87" s="276"/>
      <c r="AZ87" s="276"/>
      <c r="BA87" s="276"/>
      <c r="BB87" s="276"/>
      <c r="BC87" s="276"/>
      <c r="BD87" s="276"/>
      <c r="BE87" s="276"/>
      <c r="BF87" s="276"/>
      <c r="BG87" s="276"/>
      <c r="BH87" s="276"/>
      <c r="BI87" s="276"/>
      <c r="BJ87" s="53"/>
      <c r="BK87" s="53"/>
      <c r="BL87" s="209"/>
    </row>
    <row r="88" spans="1:66" s="78" customFormat="1" ht="6" customHeight="1" thickBot="1" x14ac:dyDescent="0.3">
      <c r="A88" s="38"/>
      <c r="B88" s="26"/>
      <c r="C88" s="39"/>
      <c r="D88" s="40"/>
      <c r="E88" s="25"/>
      <c r="F88" s="25"/>
      <c r="G88" s="25"/>
      <c r="H88" s="25"/>
      <c r="I88" s="25"/>
      <c r="J88" s="25"/>
      <c r="K88" s="25"/>
      <c r="L88" s="25"/>
      <c r="M88" s="25"/>
      <c r="N88" s="25"/>
      <c r="O88" s="25"/>
      <c r="P88" s="25"/>
      <c r="Q88" s="25"/>
      <c r="R88" s="25"/>
      <c r="S88" s="25"/>
      <c r="T88" s="25"/>
      <c r="U88" s="25"/>
      <c r="V88" s="25"/>
      <c r="W88" s="25"/>
      <c r="X88" s="25"/>
      <c r="Y88" s="25"/>
      <c r="Z88" s="155"/>
      <c r="AA88" s="155"/>
      <c r="AB88" s="155"/>
      <c r="AC88" s="155"/>
      <c r="AD88" s="155"/>
      <c r="AE88" s="155"/>
      <c r="AF88" s="155"/>
      <c r="AG88" s="155"/>
      <c r="AH88" s="155"/>
      <c r="AI88" s="155"/>
      <c r="AJ88" s="155"/>
      <c r="AK88" s="155"/>
      <c r="AL88" s="155"/>
      <c r="AM88" s="155"/>
      <c r="AN88" s="155"/>
      <c r="AO88" s="155"/>
      <c r="AP88" s="155"/>
      <c r="AQ88" s="155"/>
      <c r="AR88" s="155"/>
      <c r="AS88" s="156"/>
      <c r="AT88" s="40"/>
      <c r="AU88" s="25"/>
      <c r="AV88" s="25"/>
      <c r="AW88" s="25"/>
      <c r="AX88" s="25"/>
      <c r="AY88" s="25"/>
      <c r="AZ88" s="25"/>
      <c r="BA88" s="25"/>
      <c r="BB88" s="25"/>
      <c r="BC88" s="25"/>
      <c r="BD88" s="25"/>
      <c r="BE88" s="25"/>
      <c r="BF88" s="25"/>
      <c r="BG88" s="25"/>
      <c r="BH88" s="66"/>
      <c r="BI88" s="25"/>
      <c r="BJ88" s="25"/>
      <c r="BK88" s="25"/>
      <c r="BL88" s="203"/>
      <c r="BM88" s="151"/>
      <c r="BN88" s="151"/>
    </row>
    <row r="89" spans="1:66" ht="6" customHeight="1" x14ac:dyDescent="0.25">
      <c r="A89" s="28"/>
      <c r="B89" s="29"/>
      <c r="C89" s="30"/>
      <c r="D89" s="31"/>
      <c r="E89" s="32"/>
      <c r="F89" s="32"/>
      <c r="G89" s="32"/>
      <c r="H89" s="32"/>
      <c r="I89" s="32"/>
      <c r="J89" s="32"/>
      <c r="K89" s="32"/>
      <c r="L89" s="32"/>
      <c r="M89" s="32"/>
      <c r="N89" s="32"/>
      <c r="O89" s="32"/>
      <c r="P89" s="32"/>
      <c r="Q89" s="32"/>
      <c r="R89" s="32"/>
      <c r="S89" s="32"/>
      <c r="T89" s="32"/>
      <c r="U89" s="32"/>
      <c r="V89" s="32"/>
      <c r="W89" s="32"/>
      <c r="X89" s="32"/>
      <c r="Y89" s="32"/>
      <c r="AT89" s="31"/>
      <c r="AU89" s="32"/>
      <c r="AV89" s="32"/>
      <c r="AW89" s="32"/>
      <c r="AX89" s="32"/>
      <c r="AY89" s="32"/>
      <c r="AZ89" s="32"/>
      <c r="BA89" s="32"/>
      <c r="BB89" s="32"/>
      <c r="BC89" s="32"/>
      <c r="BD89" s="32"/>
      <c r="BE89" s="32"/>
      <c r="BF89" s="32"/>
      <c r="BG89" s="32"/>
      <c r="BH89" s="32"/>
      <c r="BI89" s="32"/>
      <c r="BJ89" s="32"/>
      <c r="BK89" s="32"/>
      <c r="BL89" s="202"/>
    </row>
    <row r="90" spans="1:66" ht="11.25" customHeight="1" x14ac:dyDescent="0.25">
      <c r="A90" s="33"/>
      <c r="B90" s="196">
        <v>115</v>
      </c>
      <c r="C90" s="35"/>
      <c r="D90" s="36"/>
      <c r="E90" s="274" t="s">
        <v>71</v>
      </c>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T90" s="36"/>
      <c r="AU90" s="53"/>
      <c r="AV90" s="53"/>
      <c r="AW90" s="53"/>
      <c r="AX90" s="53"/>
      <c r="AY90" s="53"/>
      <c r="AZ90" s="53"/>
      <c r="BC90" s="54"/>
      <c r="BD90" s="54"/>
      <c r="BE90" s="54"/>
      <c r="BF90" s="53"/>
      <c r="BG90" s="46"/>
      <c r="BH90" s="47"/>
      <c r="BI90" s="46"/>
      <c r="BJ90" s="47"/>
      <c r="BK90" s="207"/>
      <c r="BL90" s="202"/>
    </row>
    <row r="91" spans="1:66" ht="11.25" customHeight="1" x14ac:dyDescent="0.25">
      <c r="A91" s="33"/>
      <c r="B91" s="98"/>
      <c r="C91" s="35"/>
      <c r="D91" s="36"/>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T91" s="36"/>
      <c r="AU91" s="53" t="s">
        <v>15</v>
      </c>
      <c r="AW91" s="53"/>
      <c r="AX91" s="48" t="s">
        <v>9</v>
      </c>
      <c r="AY91" s="48"/>
      <c r="AZ91" s="49"/>
      <c r="BA91" s="49"/>
      <c r="BB91" s="49"/>
      <c r="BC91" s="55"/>
      <c r="BD91" s="55"/>
      <c r="BE91" s="55"/>
      <c r="BF91" s="48"/>
      <c r="BG91" s="36"/>
      <c r="BH91" s="43"/>
      <c r="BI91" s="36"/>
      <c r="BJ91" s="43"/>
      <c r="BK91" s="207"/>
      <c r="BL91" s="202"/>
    </row>
    <row r="92" spans="1:66" ht="11.25" customHeight="1" x14ac:dyDescent="0.25">
      <c r="A92" s="33"/>
      <c r="B92" s="98"/>
      <c r="C92" s="35"/>
      <c r="D92" s="36"/>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T92" s="36"/>
      <c r="AU92" s="53"/>
      <c r="AW92" s="53"/>
      <c r="AX92" s="53"/>
      <c r="AY92" s="53"/>
      <c r="AZ92" s="53"/>
      <c r="BC92" s="53"/>
      <c r="BD92" s="53"/>
      <c r="BE92" s="53"/>
      <c r="BF92" s="53"/>
      <c r="BG92" s="46"/>
      <c r="BH92" s="47"/>
      <c r="BI92" s="46"/>
      <c r="BJ92" s="47"/>
      <c r="BK92" s="53"/>
      <c r="BL92" s="202"/>
    </row>
    <row r="93" spans="1:66" ht="11.25" customHeight="1" x14ac:dyDescent="0.25">
      <c r="A93" s="33"/>
      <c r="B93" s="98"/>
      <c r="C93" s="35"/>
      <c r="D93" s="36"/>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T93" s="36"/>
      <c r="AU93" s="53" t="s">
        <v>17</v>
      </c>
      <c r="AW93" s="53"/>
      <c r="AX93" s="53"/>
      <c r="AY93" s="48" t="s">
        <v>9</v>
      </c>
      <c r="AZ93" s="48"/>
      <c r="BA93" s="56"/>
      <c r="BB93" s="56"/>
      <c r="BC93" s="48"/>
      <c r="BD93" s="56"/>
      <c r="BE93" s="48"/>
      <c r="BF93" s="48"/>
      <c r="BG93" s="50"/>
      <c r="BH93" s="51"/>
      <c r="BI93" s="50"/>
      <c r="BJ93" s="51"/>
      <c r="BK93" s="207"/>
      <c r="BL93" s="202"/>
    </row>
    <row r="94" spans="1:66" ht="11.25" customHeight="1" x14ac:dyDescent="0.25">
      <c r="A94" s="33"/>
      <c r="B94" s="98"/>
      <c r="C94" s="35"/>
      <c r="D94" s="36"/>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T94" s="36"/>
      <c r="AU94" s="53"/>
      <c r="AW94" s="53"/>
      <c r="AX94" s="53"/>
      <c r="AY94" s="53"/>
      <c r="AZ94" s="53"/>
      <c r="BC94" s="57"/>
      <c r="BD94" s="58"/>
      <c r="BE94" s="46"/>
      <c r="BF94" s="47"/>
      <c r="BG94" s="59"/>
      <c r="BH94" s="59"/>
      <c r="BI94" s="46"/>
      <c r="BJ94" s="47"/>
      <c r="BK94" s="207"/>
      <c r="BL94" s="202"/>
    </row>
    <row r="95" spans="1:66" ht="11.25" customHeight="1" x14ac:dyDescent="0.25">
      <c r="A95" s="33"/>
      <c r="B95" s="98"/>
      <c r="C95" s="35"/>
      <c r="D95" s="36"/>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T95" s="36"/>
      <c r="AU95" s="53" t="s">
        <v>19</v>
      </c>
      <c r="AW95" s="53"/>
      <c r="AX95" s="48" t="s">
        <v>9</v>
      </c>
      <c r="AY95" s="48"/>
      <c r="AZ95" s="48"/>
      <c r="BA95" s="49"/>
      <c r="BB95" s="49"/>
      <c r="BC95" s="60"/>
      <c r="BD95" s="61"/>
      <c r="BE95" s="50"/>
      <c r="BF95" s="51"/>
      <c r="BG95" s="52"/>
      <c r="BH95" s="52"/>
      <c r="BI95" s="50"/>
      <c r="BJ95" s="51"/>
      <c r="BK95" s="207"/>
      <c r="BL95" s="202"/>
    </row>
    <row r="96" spans="1:66" ht="6" customHeight="1" thickBot="1" x14ac:dyDescent="0.3">
      <c r="A96" s="38"/>
      <c r="B96" s="26"/>
      <c r="C96" s="39"/>
      <c r="D96" s="40"/>
      <c r="E96" s="25"/>
      <c r="F96" s="25"/>
      <c r="G96" s="25"/>
      <c r="H96" s="25"/>
      <c r="I96" s="25"/>
      <c r="J96" s="25"/>
      <c r="K96" s="25"/>
      <c r="L96" s="25"/>
      <c r="M96" s="25"/>
      <c r="N96" s="25"/>
      <c r="O96" s="25"/>
      <c r="P96" s="25"/>
      <c r="Q96" s="25"/>
      <c r="R96" s="25"/>
      <c r="S96" s="25"/>
      <c r="T96" s="25"/>
      <c r="U96" s="25"/>
      <c r="V96" s="25"/>
      <c r="W96" s="25"/>
      <c r="X96" s="25"/>
      <c r="Y96" s="25"/>
      <c r="Z96" s="151"/>
      <c r="AA96" s="151"/>
      <c r="AB96" s="151"/>
      <c r="AC96" s="151"/>
      <c r="AD96" s="151"/>
      <c r="AE96" s="151"/>
      <c r="AF96" s="151"/>
      <c r="AG96" s="151"/>
      <c r="AH96" s="151"/>
      <c r="AI96" s="151"/>
      <c r="AJ96" s="151"/>
      <c r="AK96" s="151"/>
      <c r="AL96" s="151"/>
      <c r="AM96" s="151"/>
      <c r="AN96" s="151"/>
      <c r="AO96" s="151"/>
      <c r="AP96" s="151"/>
      <c r="AQ96" s="151"/>
      <c r="AR96" s="151"/>
      <c r="AS96" s="151"/>
      <c r="AT96" s="40"/>
      <c r="AU96" s="25"/>
      <c r="AV96" s="25"/>
      <c r="AW96" s="25"/>
      <c r="AX96" s="25"/>
      <c r="AY96" s="25"/>
      <c r="AZ96" s="25"/>
      <c r="BA96" s="25"/>
      <c r="BB96" s="25"/>
      <c r="BC96" s="25"/>
      <c r="BD96" s="25"/>
      <c r="BE96" s="25"/>
      <c r="BF96" s="25"/>
      <c r="BG96" s="25"/>
      <c r="BH96" s="25"/>
      <c r="BI96" s="25"/>
      <c r="BJ96" s="25"/>
      <c r="BK96" s="25"/>
      <c r="BL96" s="203"/>
      <c r="BM96" s="151"/>
      <c r="BN96" s="151"/>
    </row>
    <row r="97" spans="1:66" ht="6" customHeight="1" x14ac:dyDescent="0.25">
      <c r="A97" s="32"/>
      <c r="B97" s="29"/>
      <c r="C97" s="45"/>
      <c r="D97" s="53"/>
      <c r="E97" s="53"/>
      <c r="F97" s="53"/>
      <c r="G97" s="53"/>
      <c r="H97" s="53"/>
      <c r="I97" s="53"/>
      <c r="J97" s="53"/>
      <c r="K97" s="53"/>
      <c r="L97" s="53"/>
      <c r="M97" s="53"/>
      <c r="N97" s="53"/>
      <c r="O97" s="53"/>
      <c r="P97" s="53"/>
      <c r="Q97" s="53"/>
      <c r="R97" s="53"/>
      <c r="S97" s="53"/>
      <c r="T97" s="53"/>
      <c r="U97" s="53"/>
      <c r="V97" s="53"/>
      <c r="W97" s="53"/>
      <c r="X97" s="53"/>
      <c r="Y97" s="53"/>
      <c r="AT97" s="53"/>
      <c r="AU97" s="53"/>
      <c r="AV97" s="53"/>
      <c r="AW97" s="53"/>
      <c r="AX97" s="53"/>
      <c r="AY97" s="53"/>
      <c r="AZ97" s="53"/>
      <c r="BA97" s="53"/>
      <c r="BB97" s="53"/>
      <c r="BC97" s="53"/>
      <c r="BD97" s="53"/>
      <c r="BE97" s="53"/>
      <c r="BF97" s="53"/>
      <c r="BG97" s="53"/>
      <c r="BH97" s="53"/>
      <c r="BI97" s="53"/>
      <c r="BJ97" s="53"/>
      <c r="BK97" s="32"/>
    </row>
    <row r="98" spans="1:66" ht="6" customHeight="1" thickBot="1" x14ac:dyDescent="0.3">
      <c r="A98" s="53"/>
      <c r="B98" s="98"/>
      <c r="C98" s="27"/>
      <c r="D98" s="53"/>
      <c r="E98" s="53"/>
      <c r="F98" s="53"/>
      <c r="G98" s="53"/>
      <c r="H98" s="53"/>
      <c r="I98" s="53"/>
      <c r="J98" s="53"/>
      <c r="K98" s="53"/>
      <c r="L98" s="53"/>
      <c r="M98" s="53"/>
      <c r="N98" s="53"/>
      <c r="O98" s="53"/>
      <c r="P98" s="53"/>
      <c r="Q98" s="53"/>
      <c r="R98" s="53"/>
      <c r="S98" s="53"/>
      <c r="T98" s="53"/>
      <c r="U98" s="53"/>
      <c r="V98" s="53"/>
      <c r="W98" s="53"/>
      <c r="X98" s="53"/>
      <c r="Y98" s="53"/>
      <c r="AT98" s="53"/>
      <c r="AU98" s="53"/>
      <c r="AV98" s="53"/>
      <c r="AW98" s="53"/>
      <c r="AX98" s="53"/>
      <c r="AY98" s="53"/>
      <c r="AZ98" s="53"/>
      <c r="BA98" s="53"/>
      <c r="BB98" s="53"/>
      <c r="BC98" s="53"/>
      <c r="BD98" s="53"/>
      <c r="BE98" s="53"/>
      <c r="BF98" s="53"/>
      <c r="BG98" s="53"/>
      <c r="BH98" s="53"/>
      <c r="BI98" s="53"/>
      <c r="BJ98" s="53"/>
      <c r="BK98" s="53"/>
    </row>
    <row r="99" spans="1:66" ht="6" customHeight="1" x14ac:dyDescent="0.25">
      <c r="A99" s="28"/>
      <c r="B99" s="29"/>
      <c r="C99" s="30"/>
      <c r="D99" s="31"/>
      <c r="E99" s="32"/>
      <c r="F99" s="32"/>
      <c r="G99" s="32"/>
      <c r="H99" s="32"/>
      <c r="I99" s="32"/>
      <c r="J99" s="32"/>
      <c r="K99" s="32"/>
      <c r="L99" s="32"/>
      <c r="M99" s="32"/>
      <c r="N99" s="32"/>
      <c r="O99" s="32"/>
      <c r="P99" s="32"/>
      <c r="Q99" s="32"/>
      <c r="R99" s="32"/>
      <c r="S99" s="32"/>
      <c r="T99" s="32"/>
      <c r="U99" s="32"/>
      <c r="V99" s="32"/>
      <c r="W99" s="32"/>
      <c r="X99" s="32"/>
      <c r="Y99" s="32"/>
      <c r="Z99" s="150"/>
      <c r="AA99" s="150"/>
      <c r="AB99" s="150"/>
      <c r="AC99" s="150"/>
      <c r="AD99" s="150"/>
      <c r="AE99" s="150"/>
      <c r="AF99" s="150"/>
      <c r="AG99" s="150"/>
      <c r="AH99" s="150"/>
      <c r="AI99" s="150"/>
      <c r="AJ99" s="150"/>
      <c r="AK99" s="150"/>
      <c r="AL99" s="150"/>
      <c r="AM99" s="150"/>
      <c r="AN99" s="150"/>
      <c r="AO99" s="150"/>
      <c r="AP99" s="150"/>
      <c r="AQ99" s="150"/>
      <c r="AR99" s="150"/>
      <c r="AS99" s="150"/>
      <c r="AT99" s="32"/>
      <c r="AU99" s="32"/>
      <c r="AV99" s="32"/>
      <c r="AW99" s="32"/>
      <c r="AX99" s="32"/>
      <c r="AY99" s="32"/>
      <c r="AZ99" s="32"/>
      <c r="BA99" s="32"/>
      <c r="BB99" s="32"/>
      <c r="BC99" s="32"/>
      <c r="BD99" s="32"/>
      <c r="BE99" s="32"/>
      <c r="BF99" s="32"/>
      <c r="BG99" s="32"/>
      <c r="BH99" s="32"/>
      <c r="BI99" s="32"/>
      <c r="BJ99" s="32"/>
      <c r="BK99" s="32"/>
      <c r="BL99" s="202"/>
    </row>
    <row r="100" spans="1:66" x14ac:dyDescent="0.25">
      <c r="A100" s="33"/>
      <c r="B100" s="98"/>
      <c r="C100" s="35"/>
      <c r="D100" s="282" t="s">
        <v>92</v>
      </c>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53"/>
      <c r="BK100" s="53"/>
      <c r="BL100" s="202"/>
      <c r="BM100" t="s">
        <v>41</v>
      </c>
    </row>
    <row r="101" spans="1:66" ht="6" customHeight="1" thickBot="1" x14ac:dyDescent="0.3">
      <c r="A101" s="38"/>
      <c r="B101" s="26"/>
      <c r="C101" s="39"/>
      <c r="D101" s="40"/>
      <c r="E101" s="27"/>
      <c r="F101" s="25"/>
      <c r="G101" s="25"/>
      <c r="H101" s="25"/>
      <c r="I101" s="25"/>
      <c r="J101" s="25"/>
      <c r="K101" s="25"/>
      <c r="L101" s="25"/>
      <c r="M101" s="25"/>
      <c r="N101" s="25"/>
      <c r="O101" s="25"/>
      <c r="P101" s="25"/>
      <c r="Q101" s="25"/>
      <c r="R101" s="25"/>
      <c r="S101" s="25"/>
      <c r="T101" s="25"/>
      <c r="U101" s="25"/>
      <c r="V101" s="25"/>
      <c r="W101" s="25"/>
      <c r="X101" s="25"/>
      <c r="Y101" s="25"/>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25"/>
      <c r="AU101" s="25"/>
      <c r="AV101" s="25"/>
      <c r="AW101" s="25"/>
      <c r="AX101" s="25"/>
      <c r="AY101" s="25"/>
      <c r="AZ101" s="25"/>
      <c r="BA101" s="25"/>
      <c r="BB101" s="25"/>
      <c r="BC101" s="25"/>
      <c r="BD101" s="25"/>
      <c r="BE101" s="25"/>
      <c r="BF101" s="25"/>
      <c r="BG101" s="25"/>
      <c r="BH101" s="25"/>
      <c r="BI101" s="25"/>
      <c r="BJ101" s="25"/>
      <c r="BK101" s="25"/>
      <c r="BL101" s="203"/>
      <c r="BM101" s="151"/>
      <c r="BN101" s="151"/>
    </row>
    <row r="102" spans="1:66" ht="6" customHeight="1" x14ac:dyDescent="0.25">
      <c r="A102" s="28"/>
      <c r="B102" s="29"/>
      <c r="C102" s="30"/>
      <c r="D102" s="31"/>
      <c r="E102" s="32"/>
      <c r="F102" s="32"/>
      <c r="G102" s="32"/>
      <c r="H102" s="32"/>
      <c r="I102" s="32"/>
      <c r="J102" s="32"/>
      <c r="K102" s="32"/>
      <c r="L102" s="32"/>
      <c r="M102" s="32"/>
      <c r="N102" s="32"/>
      <c r="O102" s="32"/>
      <c r="P102" s="32"/>
      <c r="Q102" s="32"/>
      <c r="R102" s="32"/>
      <c r="S102" s="32"/>
      <c r="T102" s="32"/>
      <c r="U102" s="32"/>
      <c r="V102" s="32"/>
      <c r="W102" s="32"/>
      <c r="X102" s="32"/>
      <c r="Y102" s="32"/>
      <c r="AT102" s="32"/>
      <c r="AU102" s="32"/>
      <c r="AV102" s="32"/>
      <c r="AW102" s="32"/>
      <c r="AX102" s="32"/>
      <c r="AY102" s="32"/>
      <c r="AZ102" s="32"/>
      <c r="BA102" s="32"/>
      <c r="BB102" s="32"/>
      <c r="BC102" s="32"/>
      <c r="BD102" s="32"/>
      <c r="BE102" s="32"/>
      <c r="BF102" s="32"/>
      <c r="BG102" s="32"/>
      <c r="BH102" s="62"/>
      <c r="BI102" s="32"/>
      <c r="BJ102" s="32"/>
      <c r="BK102" s="32"/>
      <c r="BL102" s="202"/>
    </row>
    <row r="103" spans="1:66" ht="11.25" customHeight="1" x14ac:dyDescent="0.25">
      <c r="A103" s="33"/>
      <c r="B103" s="196">
        <v>116</v>
      </c>
      <c r="C103" s="35"/>
      <c r="D103" s="36"/>
      <c r="E103" s="274" t="s">
        <v>72</v>
      </c>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53"/>
      <c r="BL103" s="202"/>
    </row>
    <row r="104" spans="1:66" ht="11.25" customHeight="1" x14ac:dyDescent="0.25">
      <c r="A104" s="33"/>
      <c r="B104" s="98"/>
      <c r="C104" s="35"/>
      <c r="D104" s="36"/>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53"/>
      <c r="BL104" s="202"/>
    </row>
    <row r="105" spans="1:66" ht="6" customHeight="1" thickBot="1" x14ac:dyDescent="0.3">
      <c r="A105" s="38"/>
      <c r="B105" s="26"/>
      <c r="C105" s="39"/>
      <c r="D105" s="40"/>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25"/>
      <c r="AU105" s="25"/>
      <c r="AV105" s="25"/>
      <c r="AW105" s="25"/>
      <c r="AX105" s="25"/>
      <c r="AY105" s="25"/>
      <c r="AZ105" s="25"/>
      <c r="BA105" s="25"/>
      <c r="BB105" s="25"/>
      <c r="BC105" s="25"/>
      <c r="BD105" s="25"/>
      <c r="BE105" s="25"/>
      <c r="BF105" s="25"/>
      <c r="BG105" s="25"/>
      <c r="BH105" s="66"/>
      <c r="BI105" s="25"/>
      <c r="BJ105" s="25"/>
      <c r="BK105" s="25"/>
      <c r="BL105" s="203"/>
      <c r="BM105" s="151"/>
      <c r="BN105" s="151"/>
    </row>
    <row r="106" spans="1:66" ht="6" customHeight="1" x14ac:dyDescent="0.25">
      <c r="A106" s="28"/>
      <c r="B106" s="29"/>
      <c r="C106" s="30"/>
      <c r="D106" s="31"/>
      <c r="E106" s="32"/>
      <c r="F106" s="32"/>
      <c r="G106" s="32"/>
      <c r="H106" s="32"/>
      <c r="I106" s="32"/>
      <c r="J106" s="32"/>
      <c r="K106" s="32"/>
      <c r="L106" s="32"/>
      <c r="M106" s="32"/>
      <c r="N106" s="32"/>
      <c r="O106" s="32"/>
      <c r="P106" s="32"/>
      <c r="Q106" s="32"/>
      <c r="R106" s="32"/>
      <c r="S106" s="32"/>
      <c r="T106" s="32"/>
      <c r="U106" s="32"/>
      <c r="V106" s="32"/>
      <c r="W106" s="32"/>
      <c r="X106" s="32"/>
      <c r="Y106" s="32"/>
      <c r="AT106" s="32"/>
      <c r="AU106" s="53"/>
      <c r="AV106" s="32"/>
      <c r="AW106" s="32"/>
      <c r="AX106" s="32"/>
      <c r="AY106" s="32"/>
      <c r="AZ106" s="32"/>
      <c r="BA106" s="32"/>
      <c r="BB106" s="32"/>
      <c r="BC106" s="32"/>
      <c r="BD106" s="32"/>
      <c r="BE106" s="32"/>
      <c r="BF106" s="32"/>
      <c r="BG106" s="32"/>
      <c r="BH106" s="62"/>
      <c r="BI106" s="32"/>
      <c r="BJ106" s="32"/>
      <c r="BK106" s="32"/>
      <c r="BL106" s="202"/>
      <c r="BN106" s="158"/>
    </row>
    <row r="107" spans="1:66" ht="11.25" customHeight="1" x14ac:dyDescent="0.25">
      <c r="A107" s="33"/>
      <c r="B107" s="196">
        <v>117</v>
      </c>
      <c r="C107" s="35"/>
      <c r="D107" s="36"/>
      <c r="E107" s="281" t="s">
        <v>73</v>
      </c>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C107" s="192"/>
      <c r="AD107" s="192"/>
      <c r="AE107" s="192"/>
      <c r="AF107" s="186" t="s">
        <v>74</v>
      </c>
      <c r="AG107" s="192"/>
      <c r="AH107" s="192"/>
      <c r="AI107" s="192"/>
      <c r="AJ107" s="192"/>
      <c r="AK107" s="192"/>
      <c r="AL107" s="192"/>
      <c r="AM107" s="192"/>
      <c r="AN107" s="192"/>
      <c r="AP107" s="186" t="s">
        <v>75</v>
      </c>
      <c r="AQ107" s="192"/>
      <c r="AT107" s="53"/>
      <c r="AV107" s="53"/>
      <c r="AW107" s="53"/>
      <c r="AX107" s="48"/>
      <c r="AY107" s="49"/>
      <c r="AZ107" s="49"/>
      <c r="BA107" s="48"/>
      <c r="BB107" s="48"/>
      <c r="BC107" s="48"/>
      <c r="BD107" s="48"/>
      <c r="BE107" s="48"/>
      <c r="BF107" s="48"/>
      <c r="BG107" s="48"/>
      <c r="BH107" s="49"/>
      <c r="BI107" s="48"/>
      <c r="BJ107" s="63"/>
      <c r="BK107" s="53"/>
      <c r="BL107" s="202"/>
      <c r="BN107" s="219"/>
    </row>
    <row r="108" spans="1:66" ht="11.25" customHeight="1" x14ac:dyDescent="0.25">
      <c r="A108" s="33"/>
      <c r="B108" s="80"/>
      <c r="C108" s="35"/>
      <c r="D108" s="36"/>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192"/>
      <c r="AC108" s="192"/>
      <c r="AD108" s="192"/>
      <c r="AE108" s="192"/>
      <c r="AF108" s="192"/>
      <c r="AG108" s="192"/>
      <c r="AH108" s="192"/>
      <c r="AI108" s="192"/>
      <c r="AJ108" s="192"/>
      <c r="AK108" s="192"/>
      <c r="AL108" s="192"/>
      <c r="AM108" s="53"/>
      <c r="AN108" s="192"/>
      <c r="AO108" s="188"/>
      <c r="AP108" s="186" t="s">
        <v>76</v>
      </c>
      <c r="AQ108" s="192"/>
      <c r="AT108" s="53"/>
      <c r="AU108" s="53"/>
      <c r="AV108" s="53"/>
      <c r="AW108" s="53"/>
      <c r="AX108" s="48"/>
      <c r="AY108" s="49"/>
      <c r="AZ108" s="49"/>
      <c r="BA108" s="48"/>
      <c r="BB108" s="48"/>
      <c r="BC108" s="48"/>
      <c r="BD108" s="48"/>
      <c r="BE108" s="48"/>
      <c r="BF108" s="48"/>
      <c r="BG108" s="48"/>
      <c r="BH108" s="49"/>
      <c r="BI108" s="48"/>
      <c r="BJ108" s="63"/>
      <c r="BK108" s="53"/>
      <c r="BL108" s="202"/>
      <c r="BN108" s="164">
        <v>125</v>
      </c>
    </row>
    <row r="109" spans="1:66" ht="6" customHeight="1" thickBot="1" x14ac:dyDescent="0.3">
      <c r="A109" s="38"/>
      <c r="B109" s="26"/>
      <c r="C109" s="39"/>
      <c r="D109" s="40"/>
      <c r="E109" s="25"/>
      <c r="F109" s="25"/>
      <c r="G109" s="25"/>
      <c r="H109" s="25"/>
      <c r="I109" s="25"/>
      <c r="J109" s="25"/>
      <c r="K109" s="25"/>
      <c r="L109" s="25"/>
      <c r="M109" s="25"/>
      <c r="N109" s="25"/>
      <c r="O109" s="25"/>
      <c r="P109" s="25"/>
      <c r="Q109" s="25"/>
      <c r="R109" s="25"/>
      <c r="S109" s="25"/>
      <c r="T109" s="25"/>
      <c r="U109" s="25"/>
      <c r="V109" s="25"/>
      <c r="W109" s="25"/>
      <c r="X109" s="25"/>
      <c r="Y109" s="25"/>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25"/>
      <c r="AU109" s="25"/>
      <c r="AV109" s="25"/>
      <c r="AW109" s="25"/>
      <c r="AX109" s="25"/>
      <c r="AY109" s="25"/>
      <c r="AZ109" s="25"/>
      <c r="BA109" s="25"/>
      <c r="BB109" s="25"/>
      <c r="BC109" s="25"/>
      <c r="BD109" s="25"/>
      <c r="BE109" s="25"/>
      <c r="BF109" s="25"/>
      <c r="BG109" s="25"/>
      <c r="BH109" s="66"/>
      <c r="BI109" s="25"/>
      <c r="BJ109" s="25"/>
      <c r="BK109" s="25"/>
      <c r="BL109" s="203"/>
      <c r="BM109" s="151"/>
      <c r="BN109" s="159"/>
    </row>
    <row r="110" spans="1:66" ht="6" customHeight="1" x14ac:dyDescent="0.25">
      <c r="A110" s="28"/>
      <c r="B110" s="29"/>
      <c r="C110" s="30"/>
      <c r="D110" s="31"/>
      <c r="E110" s="32"/>
      <c r="F110" s="32"/>
      <c r="G110" s="32"/>
      <c r="H110" s="32"/>
      <c r="I110" s="32"/>
      <c r="J110" s="32"/>
      <c r="K110" s="32"/>
      <c r="L110" s="32"/>
      <c r="M110" s="32"/>
      <c r="N110" s="32"/>
      <c r="O110" s="32"/>
      <c r="P110" s="32"/>
      <c r="Q110" s="32"/>
      <c r="R110" s="32"/>
      <c r="S110" s="32"/>
      <c r="T110" s="32"/>
      <c r="U110" s="32"/>
      <c r="V110" s="32"/>
      <c r="W110" s="32"/>
      <c r="X110" s="32"/>
      <c r="Y110" s="32"/>
      <c r="AT110" s="31"/>
      <c r="AU110" s="32"/>
      <c r="AV110" s="32"/>
      <c r="AW110" s="32"/>
      <c r="AX110" s="32"/>
      <c r="AY110" s="32"/>
      <c r="AZ110" s="32"/>
      <c r="BA110" s="32"/>
      <c r="BB110" s="32"/>
      <c r="BC110" s="32"/>
      <c r="BD110" s="32"/>
      <c r="BE110" s="32"/>
      <c r="BF110" s="32"/>
      <c r="BG110" s="32"/>
      <c r="BH110" s="32"/>
      <c r="BI110" s="32"/>
      <c r="BJ110" s="32"/>
      <c r="BK110" s="32"/>
      <c r="BL110" s="208"/>
    </row>
    <row r="111" spans="1:66" ht="11.25" customHeight="1" x14ac:dyDescent="0.25">
      <c r="A111" s="33"/>
      <c r="B111" s="196">
        <v>118</v>
      </c>
      <c r="C111" s="35"/>
      <c r="D111" s="36"/>
      <c r="E111" s="278" t="s">
        <v>173</v>
      </c>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T111" s="36"/>
      <c r="AU111" s="53" t="s">
        <v>18</v>
      </c>
      <c r="AV111" s="53"/>
      <c r="AW111" s="53"/>
      <c r="AX111" s="53"/>
      <c r="AY111" s="52"/>
      <c r="AZ111" s="52"/>
      <c r="BA111" s="52"/>
      <c r="BB111" s="52"/>
      <c r="BC111" s="52"/>
      <c r="BD111" s="52"/>
      <c r="BE111" s="52"/>
      <c r="BF111" s="52"/>
      <c r="BG111" s="52"/>
      <c r="BH111" s="52"/>
      <c r="BI111" s="52"/>
      <c r="BJ111" s="136"/>
      <c r="BK111" s="53"/>
      <c r="BL111" s="202"/>
    </row>
    <row r="112" spans="1:66" ht="11.25" customHeight="1" x14ac:dyDescent="0.25">
      <c r="A112" s="33"/>
      <c r="B112" s="98"/>
      <c r="C112" s="35"/>
      <c r="D112" s="36"/>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T112" s="36"/>
      <c r="BK112" s="53"/>
      <c r="BL112" s="202"/>
    </row>
    <row r="113" spans="1:66" ht="11.25" customHeight="1" x14ac:dyDescent="0.25">
      <c r="A113" s="33"/>
      <c r="B113" s="98"/>
      <c r="C113" s="35"/>
      <c r="D113" s="36"/>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T113" s="36"/>
      <c r="AU113" s="53"/>
      <c r="AV113" s="53"/>
      <c r="AW113" s="53"/>
      <c r="AX113" s="53"/>
      <c r="AY113" s="53"/>
      <c r="AZ113" s="53"/>
      <c r="BA113" s="53"/>
      <c r="BB113" s="53"/>
      <c r="BC113" s="53"/>
      <c r="BG113" s="229"/>
      <c r="BH113" s="230"/>
      <c r="BI113" s="231"/>
      <c r="BJ113" s="230"/>
      <c r="BK113" s="53"/>
      <c r="BL113" s="202"/>
    </row>
    <row r="114" spans="1:66" ht="11.25" customHeight="1" x14ac:dyDescent="0.25">
      <c r="A114" s="33"/>
      <c r="B114" s="98"/>
      <c r="C114" s="35"/>
      <c r="D114" s="36"/>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T114" s="36"/>
      <c r="AU114" s="53" t="s">
        <v>42</v>
      </c>
      <c r="AY114" s="53"/>
      <c r="AZ114" s="48"/>
      <c r="BA114" s="49"/>
      <c r="BB114" s="49"/>
      <c r="BC114" s="49" t="s">
        <v>9</v>
      </c>
      <c r="BD114" s="49"/>
      <c r="BE114" s="49"/>
      <c r="BF114" s="49"/>
      <c r="BG114" s="232"/>
      <c r="BH114" s="233"/>
      <c r="BI114" s="234"/>
      <c r="BJ114" s="233"/>
      <c r="BK114" s="53"/>
      <c r="BL114" s="202"/>
    </row>
    <row r="115" spans="1:66" ht="6" customHeight="1" thickBot="1" x14ac:dyDescent="0.3">
      <c r="A115" s="38"/>
      <c r="B115" s="26"/>
      <c r="C115" s="39"/>
      <c r="D115" s="40"/>
      <c r="E115" s="25"/>
      <c r="F115" s="25"/>
      <c r="G115" s="25"/>
      <c r="H115" s="25"/>
      <c r="I115" s="25"/>
      <c r="J115" s="25"/>
      <c r="K115" s="25"/>
      <c r="L115" s="25"/>
      <c r="M115" s="25"/>
      <c r="N115" s="25"/>
      <c r="O115" s="25"/>
      <c r="P115" s="25"/>
      <c r="Q115" s="25"/>
      <c r="R115" s="25"/>
      <c r="S115" s="25"/>
      <c r="T115" s="25"/>
      <c r="U115" s="25"/>
      <c r="V115" s="25"/>
      <c r="W115" s="25"/>
      <c r="X115" s="25"/>
      <c r="Y115" s="25"/>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40"/>
      <c r="AU115" s="25"/>
      <c r="AV115" s="25"/>
      <c r="AW115" s="25"/>
      <c r="AX115" s="25"/>
      <c r="AY115" s="25"/>
      <c r="AZ115" s="25"/>
      <c r="BA115" s="25"/>
      <c r="BB115" s="25"/>
      <c r="BC115" s="25"/>
      <c r="BD115" s="25"/>
      <c r="BE115" s="25"/>
      <c r="BF115" s="25"/>
      <c r="BG115" s="25"/>
      <c r="BH115" s="25"/>
      <c r="BI115" s="25"/>
      <c r="BJ115" s="25"/>
      <c r="BK115" s="25"/>
      <c r="BL115" s="203"/>
      <c r="BM115" s="151"/>
      <c r="BN115" s="151"/>
    </row>
    <row r="116" spans="1:66" ht="6" customHeight="1" x14ac:dyDescent="0.25">
      <c r="A116" s="28"/>
      <c r="B116" s="29"/>
      <c r="C116" s="30"/>
      <c r="D116" s="31"/>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150"/>
      <c r="AU116" s="150"/>
      <c r="AV116" s="150"/>
      <c r="AW116" s="150"/>
      <c r="AX116" s="150"/>
      <c r="AY116" s="150"/>
      <c r="AZ116" s="150"/>
      <c r="BA116" s="150"/>
      <c r="BB116" s="150"/>
      <c r="BC116" s="150"/>
      <c r="BD116" s="150"/>
      <c r="BE116" s="150"/>
      <c r="BF116" s="150"/>
      <c r="BG116" s="150"/>
      <c r="BH116" s="150"/>
      <c r="BI116" s="150"/>
      <c r="BJ116" s="150"/>
      <c r="BK116" s="150"/>
      <c r="BL116" s="202"/>
    </row>
    <row r="117" spans="1:66" ht="11.25" customHeight="1" x14ac:dyDescent="0.25">
      <c r="A117" s="33"/>
      <c r="B117" s="196">
        <v>119</v>
      </c>
      <c r="C117" s="35"/>
      <c r="D117" s="36"/>
      <c r="E117" s="280"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04"/>
      <c r="BM117" s="194"/>
      <c r="BN117" s="194"/>
    </row>
    <row r="118" spans="1:66" ht="11.25" customHeight="1" x14ac:dyDescent="0.25">
      <c r="A118" s="33"/>
      <c r="B118" s="80"/>
      <c r="C118" s="35"/>
      <c r="D118" s="36"/>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04"/>
      <c r="BM118" s="194"/>
      <c r="BN118" s="194"/>
    </row>
    <row r="119" spans="1:66" ht="11.25" customHeight="1" x14ac:dyDescent="0.25">
      <c r="A119" s="33"/>
      <c r="B119" s="98"/>
      <c r="C119" s="35"/>
      <c r="D119" s="36"/>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04"/>
      <c r="BM119" s="194"/>
      <c r="BN119" s="194"/>
    </row>
    <row r="120" spans="1:66" ht="11.25" customHeight="1" x14ac:dyDescent="0.25">
      <c r="A120" s="33"/>
      <c r="B120" s="98"/>
      <c r="C120" s="35"/>
      <c r="D120" s="36"/>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04"/>
      <c r="BM120" s="194"/>
      <c r="BN120" s="194"/>
    </row>
    <row r="121" spans="1:66" ht="11.25" customHeight="1" x14ac:dyDescent="0.25">
      <c r="A121" s="33"/>
      <c r="B121" s="98"/>
      <c r="C121" s="35"/>
      <c r="D121" s="36"/>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04"/>
      <c r="BM121" s="194"/>
      <c r="BN121" s="194"/>
    </row>
    <row r="122" spans="1:66" ht="11.25" customHeight="1" x14ac:dyDescent="0.25">
      <c r="A122" s="33"/>
      <c r="B122" s="98"/>
      <c r="C122" s="35"/>
      <c r="D122" s="36"/>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04"/>
      <c r="BM122" s="194"/>
      <c r="BN122" s="194"/>
    </row>
    <row r="123" spans="1:66" ht="11.25" customHeight="1" x14ac:dyDescent="0.25">
      <c r="A123" s="33"/>
      <c r="B123" s="98"/>
      <c r="C123" s="35"/>
      <c r="D123" s="36"/>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04"/>
      <c r="BM123" s="194"/>
      <c r="BN123" s="194"/>
    </row>
    <row r="124" spans="1:66" ht="11.25" customHeight="1" x14ac:dyDescent="0.25">
      <c r="A124" s="33"/>
      <c r="B124" s="98"/>
      <c r="C124" s="35"/>
      <c r="D124" s="36"/>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04"/>
      <c r="BM124" s="194"/>
      <c r="BN124" s="194"/>
    </row>
    <row r="125" spans="1:66" ht="11.25" customHeight="1" x14ac:dyDescent="0.25">
      <c r="A125" s="33"/>
      <c r="B125" s="98"/>
      <c r="C125" s="35"/>
      <c r="D125" s="36"/>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04"/>
      <c r="BM125" s="194"/>
      <c r="BN125" s="194"/>
    </row>
    <row r="126" spans="1:66" ht="11.25" customHeight="1" x14ac:dyDescent="0.25">
      <c r="A126" s="33"/>
      <c r="B126" s="98"/>
      <c r="C126" s="35"/>
      <c r="D126" s="36"/>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04"/>
      <c r="BM126" s="194"/>
      <c r="BN126" s="194"/>
    </row>
    <row r="127" spans="1:66" ht="11.25" customHeight="1" x14ac:dyDescent="0.25">
      <c r="A127" s="33"/>
      <c r="B127" s="98"/>
      <c r="C127" s="35"/>
      <c r="D127" s="36"/>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04"/>
      <c r="BM127" s="194"/>
      <c r="BN127" s="194"/>
    </row>
    <row r="128" spans="1:66" ht="11.25" customHeight="1" x14ac:dyDescent="0.25">
      <c r="A128" s="33"/>
      <c r="B128" s="98"/>
      <c r="C128" s="35"/>
      <c r="D128" s="36"/>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04"/>
      <c r="BM128" s="194"/>
      <c r="BN128" s="194"/>
    </row>
    <row r="129" spans="1:69" ht="11.25" customHeight="1" x14ac:dyDescent="0.25">
      <c r="A129" s="33"/>
      <c r="B129" s="98"/>
      <c r="C129" s="35"/>
      <c r="D129" s="36"/>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04"/>
      <c r="BM129" s="194"/>
      <c r="BN129" s="194"/>
    </row>
    <row r="130" spans="1:69" ht="11.25" customHeight="1" x14ac:dyDescent="0.25">
      <c r="A130" s="33"/>
      <c r="B130" s="98"/>
      <c r="C130" s="35"/>
      <c r="D130" s="36"/>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04"/>
      <c r="BM130" s="194"/>
      <c r="BN130" s="194"/>
    </row>
    <row r="131" spans="1:69" ht="6" customHeight="1" thickBot="1" x14ac:dyDescent="0.3">
      <c r="A131" s="38"/>
      <c r="B131" s="26"/>
      <c r="C131" s="39"/>
      <c r="D131" s="40"/>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151"/>
      <c r="AU131" s="151"/>
      <c r="AV131" s="151"/>
      <c r="AW131" s="151"/>
      <c r="AX131" s="151"/>
      <c r="AY131" s="151"/>
      <c r="AZ131" s="151"/>
      <c r="BA131" s="151"/>
      <c r="BB131" s="151"/>
      <c r="BC131" s="151"/>
      <c r="BD131" s="151"/>
      <c r="BE131" s="151"/>
      <c r="BF131" s="151"/>
      <c r="BG131" s="151"/>
      <c r="BH131" s="151"/>
      <c r="BI131" s="151"/>
      <c r="BJ131" s="151"/>
      <c r="BK131" s="151"/>
      <c r="BL131" s="203"/>
      <c r="BM131" s="151"/>
      <c r="BN131" s="151"/>
    </row>
    <row r="132" spans="1:69" ht="6" customHeight="1" x14ac:dyDescent="0.25">
      <c r="A132" s="28"/>
      <c r="B132" s="29"/>
      <c r="C132" s="30"/>
      <c r="D132" s="31"/>
      <c r="E132" s="32"/>
      <c r="F132" s="32"/>
      <c r="G132" s="32"/>
      <c r="H132" s="32"/>
      <c r="I132" s="32"/>
      <c r="J132" s="32"/>
      <c r="K132" s="32"/>
      <c r="L132" s="32"/>
      <c r="M132" s="32"/>
      <c r="N132" s="32"/>
      <c r="O132" s="32"/>
      <c r="P132" s="32"/>
      <c r="Q132" s="32"/>
      <c r="R132" s="32"/>
      <c r="S132" s="32"/>
      <c r="T132" s="32"/>
      <c r="U132" s="32"/>
      <c r="V132" s="32"/>
      <c r="W132" s="32"/>
      <c r="X132" s="32"/>
      <c r="Y132" s="32"/>
      <c r="Z132" s="150"/>
      <c r="AA132" s="150"/>
      <c r="AT132" s="31"/>
      <c r="AU132" s="32"/>
      <c r="AV132" s="32"/>
      <c r="AW132" s="32"/>
      <c r="AX132" s="32"/>
      <c r="AY132" s="32"/>
      <c r="AZ132" s="32"/>
      <c r="BA132" s="32"/>
      <c r="BB132" s="32"/>
      <c r="BC132" s="32"/>
      <c r="BD132" s="32"/>
      <c r="BE132" s="32"/>
      <c r="BF132" s="32"/>
      <c r="BG132" s="32"/>
      <c r="BH132" s="32"/>
      <c r="BI132" s="32"/>
      <c r="BJ132" s="32"/>
      <c r="BK132" s="32"/>
      <c r="BL132" s="202"/>
    </row>
    <row r="133" spans="1:69" ht="11.25" customHeight="1" x14ac:dyDescent="0.25">
      <c r="A133" s="33"/>
      <c r="B133" s="196">
        <v>120</v>
      </c>
      <c r="C133" s="35"/>
      <c r="D133" s="36"/>
      <c r="E133" s="274" t="s">
        <v>77</v>
      </c>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T133" s="36"/>
      <c r="AU133" s="53" t="s">
        <v>78</v>
      </c>
      <c r="AW133" s="53"/>
      <c r="AX133" s="53"/>
      <c r="AY133" s="53"/>
      <c r="AZ133" s="53"/>
      <c r="BA133" s="48" t="s">
        <v>9</v>
      </c>
      <c r="BB133" s="48"/>
      <c r="BC133" s="49"/>
      <c r="BD133" s="49"/>
      <c r="BE133" s="48"/>
      <c r="BF133" s="48"/>
      <c r="BG133" s="48"/>
      <c r="BH133" s="157"/>
      <c r="BI133" s="48"/>
      <c r="BJ133" s="64" t="s">
        <v>56</v>
      </c>
      <c r="BK133" s="53"/>
      <c r="BL133" s="202"/>
    </row>
    <row r="134" spans="1:69" ht="11.25" customHeight="1" x14ac:dyDescent="0.25">
      <c r="A134" s="33"/>
      <c r="B134" s="98"/>
      <c r="C134" s="35"/>
      <c r="D134" s="36"/>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T134" s="36"/>
      <c r="AU134" s="53" t="s">
        <v>51</v>
      </c>
      <c r="BA134" s="49" t="s">
        <v>9</v>
      </c>
      <c r="BB134" s="48"/>
      <c r="BC134" s="49"/>
      <c r="BD134" s="49"/>
      <c r="BE134" s="48"/>
      <c r="BF134" s="48"/>
      <c r="BG134" s="48"/>
      <c r="BH134" s="157"/>
      <c r="BI134" s="48"/>
      <c r="BJ134" s="64" t="s">
        <v>57</v>
      </c>
      <c r="BK134" s="53"/>
      <c r="BL134" s="202"/>
    </row>
    <row r="135" spans="1:69" ht="11.25" customHeight="1" x14ac:dyDescent="0.25">
      <c r="A135" s="33"/>
      <c r="B135" s="98"/>
      <c r="C135" s="35"/>
      <c r="D135" s="36"/>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T135" s="36"/>
      <c r="AU135" s="53" t="s">
        <v>79</v>
      </c>
      <c r="AW135" s="34"/>
      <c r="AX135" s="34"/>
      <c r="AY135" s="34"/>
      <c r="AZ135" s="34"/>
      <c r="BA135" s="34"/>
      <c r="BB135" s="34"/>
      <c r="BC135" s="34"/>
      <c r="BD135" s="34"/>
      <c r="BE135" s="34"/>
      <c r="BF135" s="53"/>
      <c r="BG135" s="48" t="s">
        <v>9</v>
      </c>
      <c r="BH135" s="48"/>
      <c r="BI135" s="48"/>
      <c r="BJ135" s="64" t="s">
        <v>203</v>
      </c>
      <c r="BK135" s="53"/>
      <c r="BL135" s="202"/>
      <c r="BN135" s="78"/>
    </row>
    <row r="136" spans="1:69" ht="6" customHeight="1" thickBot="1" x14ac:dyDescent="0.3">
      <c r="A136" s="38"/>
      <c r="B136" s="26"/>
      <c r="C136" s="39"/>
      <c r="D136" s="40"/>
      <c r="E136" s="25"/>
      <c r="F136" s="25"/>
      <c r="G136" s="25"/>
      <c r="H136" s="25"/>
      <c r="I136" s="25"/>
      <c r="J136" s="25"/>
      <c r="K136" s="25"/>
      <c r="L136" s="25"/>
      <c r="M136" s="25"/>
      <c r="N136" s="25"/>
      <c r="O136" s="25"/>
      <c r="P136" s="25"/>
      <c r="Q136" s="25"/>
      <c r="R136" s="25"/>
      <c r="S136" s="25"/>
      <c r="T136" s="25"/>
      <c r="U136" s="25"/>
      <c r="V136" s="25"/>
      <c r="W136" s="25"/>
      <c r="X136" s="25"/>
      <c r="Y136" s="25"/>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40"/>
      <c r="AU136" s="25"/>
      <c r="AV136" s="25"/>
      <c r="AW136" s="25"/>
      <c r="AX136" s="25"/>
      <c r="AY136" s="25"/>
      <c r="AZ136" s="25"/>
      <c r="BA136" s="25"/>
      <c r="BB136" s="25"/>
      <c r="BC136" s="25"/>
      <c r="BD136" s="25"/>
      <c r="BE136" s="25"/>
      <c r="BF136" s="25"/>
      <c r="BG136" s="25"/>
      <c r="BH136" s="25"/>
      <c r="BI136" s="25"/>
      <c r="BJ136" s="25"/>
      <c r="BK136" s="25"/>
      <c r="BL136" s="203"/>
      <c r="BM136" s="151"/>
      <c r="BN136" s="151"/>
    </row>
    <row r="137" spans="1:69" ht="6" customHeight="1" x14ac:dyDescent="0.25">
      <c r="A137" s="28"/>
      <c r="B137" s="29"/>
      <c r="C137" s="30"/>
      <c r="D137" s="31"/>
      <c r="E137" s="32"/>
      <c r="F137" s="32"/>
      <c r="G137" s="32"/>
      <c r="H137" s="32"/>
      <c r="I137" s="32"/>
      <c r="J137" s="32"/>
      <c r="K137" s="32"/>
      <c r="L137" s="32"/>
      <c r="M137" s="32"/>
      <c r="N137" s="32"/>
      <c r="O137" s="32"/>
      <c r="P137" s="32"/>
      <c r="Q137" s="32"/>
      <c r="R137" s="32"/>
      <c r="S137" s="32"/>
      <c r="T137" s="32"/>
      <c r="U137" s="32"/>
      <c r="V137" s="32"/>
      <c r="W137" s="32"/>
      <c r="X137" s="32"/>
      <c r="Y137" s="32"/>
      <c r="Z137" s="150"/>
      <c r="AA137" s="150"/>
      <c r="AT137" s="31"/>
      <c r="AU137" s="32"/>
      <c r="AV137" s="32"/>
      <c r="AW137" s="32"/>
      <c r="AX137" s="32"/>
      <c r="AY137" s="32"/>
      <c r="AZ137" s="32"/>
      <c r="BA137" s="32"/>
      <c r="BB137" s="32"/>
      <c r="BC137" s="32"/>
      <c r="BD137" s="32"/>
      <c r="BE137" s="32"/>
      <c r="BF137" s="32"/>
      <c r="BG137" s="32"/>
      <c r="BH137" s="32"/>
      <c r="BI137" s="32"/>
      <c r="BJ137" s="32"/>
      <c r="BK137" s="32"/>
      <c r="BL137" s="202"/>
    </row>
    <row r="138" spans="1:69" ht="11.25" customHeight="1" x14ac:dyDescent="0.25">
      <c r="A138" s="33"/>
      <c r="B138" s="196">
        <v>121</v>
      </c>
      <c r="C138" s="35"/>
      <c r="D138" s="36"/>
      <c r="E138" s="274" t="s">
        <v>80</v>
      </c>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T138" s="36"/>
      <c r="AU138" s="52"/>
      <c r="AV138" s="163"/>
      <c r="AW138" s="52"/>
      <c r="AX138" s="53"/>
      <c r="AY138" s="53"/>
      <c r="AZ138" s="53"/>
      <c r="BA138" s="53"/>
      <c r="BB138" s="53"/>
      <c r="BC138" s="53"/>
      <c r="BD138" s="53"/>
      <c r="BE138" s="53"/>
      <c r="BF138" s="53"/>
      <c r="BG138" s="53"/>
      <c r="BH138" s="53"/>
      <c r="BI138" s="53"/>
      <c r="BJ138" s="53"/>
      <c r="BK138" s="53"/>
      <c r="BL138" s="202"/>
      <c r="BQ138" s="78"/>
    </row>
    <row r="139" spans="1:69" ht="11.25" customHeight="1" x14ac:dyDescent="0.25">
      <c r="A139" s="33"/>
      <c r="B139" s="98"/>
      <c r="C139" s="35"/>
      <c r="D139" s="36"/>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T139" s="36"/>
      <c r="AU139" s="277" t="s">
        <v>81</v>
      </c>
      <c r="AV139" s="277"/>
      <c r="AW139" s="277"/>
      <c r="AX139" s="277"/>
      <c r="AY139" s="277"/>
      <c r="AZ139" s="277"/>
      <c r="BA139" s="277"/>
      <c r="BB139" s="277"/>
      <c r="BC139" s="277"/>
      <c r="BD139" s="277"/>
      <c r="BE139" s="277"/>
      <c r="BF139" s="277"/>
      <c r="BG139" s="277"/>
      <c r="BH139" s="277"/>
      <c r="BI139" s="277"/>
      <c r="BJ139" s="277"/>
      <c r="BK139" s="53"/>
      <c r="BL139" s="202"/>
    </row>
    <row r="140" spans="1:69" ht="11.25" customHeight="1" x14ac:dyDescent="0.25">
      <c r="A140" s="33"/>
      <c r="B140" s="98"/>
      <c r="C140" s="35"/>
      <c r="D140" s="36"/>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T140" s="36"/>
      <c r="AU140" s="53"/>
      <c r="AV140" s="144"/>
      <c r="AW140" s="144"/>
      <c r="AX140" s="144"/>
      <c r="AY140" s="144"/>
      <c r="AZ140" s="144"/>
      <c r="BA140" s="144"/>
      <c r="BB140" s="144"/>
      <c r="BC140" s="144"/>
      <c r="BD140" s="144"/>
      <c r="BE140" s="144"/>
      <c r="BF140" s="144"/>
      <c r="BG140" s="144"/>
      <c r="BH140" s="144"/>
      <c r="BI140" s="144"/>
      <c r="BJ140" s="53"/>
      <c r="BK140" s="53"/>
      <c r="BL140" s="202"/>
    </row>
    <row r="141" spans="1:69" ht="11.25" customHeight="1" x14ac:dyDescent="0.25">
      <c r="A141" s="33"/>
      <c r="B141" s="98"/>
      <c r="C141" s="35"/>
      <c r="D141" s="36"/>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T141" s="36"/>
      <c r="AU141" s="53"/>
      <c r="AV141" s="53"/>
      <c r="AW141" s="53"/>
      <c r="AX141" s="53"/>
      <c r="AY141" s="46"/>
      <c r="AZ141" s="47"/>
      <c r="BA141" s="46"/>
      <c r="BB141" s="47"/>
      <c r="BC141" s="59"/>
      <c r="BD141" s="47"/>
      <c r="BE141" s="59"/>
      <c r="BF141" s="47"/>
      <c r="BG141" s="53"/>
      <c r="BH141" s="65"/>
      <c r="BI141" s="53"/>
      <c r="BK141" s="53"/>
      <c r="BL141" s="202"/>
    </row>
    <row r="142" spans="1:69" ht="11.25" customHeight="1" x14ac:dyDescent="0.25">
      <c r="A142" s="33"/>
      <c r="B142" s="98"/>
      <c r="C142" s="35"/>
      <c r="D142" s="36"/>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T142" s="36"/>
      <c r="AU142" s="53"/>
      <c r="AV142" s="53"/>
      <c r="AW142" s="53"/>
      <c r="AX142" s="53"/>
      <c r="AY142" s="50"/>
      <c r="AZ142" s="51"/>
      <c r="BA142" s="50"/>
      <c r="BB142" s="51"/>
      <c r="BC142" s="52"/>
      <c r="BD142" s="51"/>
      <c r="BE142" s="52"/>
      <c r="BF142" s="51"/>
      <c r="BG142" s="53"/>
      <c r="BH142" s="65"/>
      <c r="BI142" s="53"/>
      <c r="BK142" s="53"/>
      <c r="BL142" s="202"/>
    </row>
    <row r="143" spans="1:69" ht="11.25" customHeight="1" x14ac:dyDescent="0.25">
      <c r="A143" s="33"/>
      <c r="B143" s="98"/>
      <c r="C143" s="35"/>
      <c r="D143" s="36"/>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c r="AV143" s="276" t="s">
        <v>69</v>
      </c>
      <c r="AW143" s="276"/>
      <c r="AX143" s="276"/>
      <c r="AY143" s="276"/>
      <c r="AZ143" s="276"/>
      <c r="BA143" s="276"/>
      <c r="BB143" s="276"/>
      <c r="BC143" s="276"/>
      <c r="BD143" s="276"/>
      <c r="BE143" s="276"/>
      <c r="BF143" s="276"/>
      <c r="BG143" s="276"/>
      <c r="BH143" s="276"/>
      <c r="BI143" s="276"/>
      <c r="BK143" s="53"/>
      <c r="BL143" s="202"/>
    </row>
    <row r="144" spans="1:69" ht="6" customHeight="1" thickBot="1" x14ac:dyDescent="0.3">
      <c r="A144" s="38"/>
      <c r="B144" s="26"/>
      <c r="C144" s="39"/>
      <c r="D144" s="40"/>
      <c r="E144" s="25"/>
      <c r="F144" s="25"/>
      <c r="G144" s="25"/>
      <c r="H144" s="25"/>
      <c r="I144" s="25"/>
      <c r="J144" s="25"/>
      <c r="K144" s="25"/>
      <c r="L144" s="25"/>
      <c r="M144" s="25"/>
      <c r="N144" s="25"/>
      <c r="O144" s="25"/>
      <c r="P144" s="25"/>
      <c r="Q144" s="25"/>
      <c r="R144" s="25"/>
      <c r="S144" s="25"/>
      <c r="T144" s="25"/>
      <c r="U144" s="25"/>
      <c r="V144" s="25"/>
      <c r="W144" s="25"/>
      <c r="X144" s="25"/>
      <c r="Y144" s="25"/>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40"/>
      <c r="AU144" s="25"/>
      <c r="AV144" s="25"/>
      <c r="AW144" s="25"/>
      <c r="AX144" s="25"/>
      <c r="AY144" s="25"/>
      <c r="AZ144" s="25"/>
      <c r="BA144" s="25"/>
      <c r="BB144" s="25"/>
      <c r="BC144" s="25"/>
      <c r="BD144" s="25"/>
      <c r="BE144" s="25"/>
      <c r="BF144" s="25"/>
      <c r="BG144" s="25"/>
      <c r="BH144" s="25"/>
      <c r="BI144" s="25"/>
      <c r="BJ144" s="25"/>
      <c r="BK144" s="25"/>
      <c r="BL144" s="203"/>
      <c r="BM144" s="151"/>
      <c r="BN144" s="151"/>
    </row>
    <row r="145" spans="1:67" ht="6" customHeight="1" x14ac:dyDescent="0.25">
      <c r="A145" s="28"/>
      <c r="B145" s="29"/>
      <c r="C145" s="30"/>
      <c r="D145" s="31"/>
      <c r="E145" s="32"/>
      <c r="F145" s="32"/>
      <c r="G145" s="32"/>
      <c r="H145" s="32"/>
      <c r="I145" s="32"/>
      <c r="J145" s="32"/>
      <c r="K145" s="32"/>
      <c r="L145" s="32"/>
      <c r="M145" s="32"/>
      <c r="N145" s="32"/>
      <c r="O145" s="32"/>
      <c r="P145" s="32"/>
      <c r="Q145" s="32"/>
      <c r="R145" s="32"/>
      <c r="S145" s="32"/>
      <c r="T145" s="32"/>
      <c r="U145" s="32"/>
      <c r="V145" s="32"/>
      <c r="W145" s="32"/>
      <c r="X145" s="32"/>
      <c r="Y145" s="32"/>
      <c r="AT145" s="36"/>
      <c r="AU145" s="53"/>
      <c r="AV145" s="32"/>
      <c r="AW145" s="32"/>
      <c r="AX145" s="32"/>
      <c r="AY145" s="32"/>
      <c r="AZ145" s="32"/>
      <c r="BA145" s="32"/>
      <c r="BB145" s="32"/>
      <c r="BC145" s="32"/>
      <c r="BD145" s="32"/>
      <c r="BE145" s="32"/>
      <c r="BF145" s="32"/>
      <c r="BG145" s="32"/>
      <c r="BH145" s="32"/>
      <c r="BI145" s="32"/>
      <c r="BJ145" s="32"/>
      <c r="BK145" s="32"/>
      <c r="BL145" s="202"/>
    </row>
    <row r="146" spans="1:67" ht="11.25" customHeight="1" x14ac:dyDescent="0.25">
      <c r="A146" s="33"/>
      <c r="B146" s="196">
        <v>122</v>
      </c>
      <c r="C146" s="35"/>
      <c r="D146" s="36"/>
      <c r="E146" s="274" t="s">
        <v>82</v>
      </c>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c r="AV146" s="53"/>
      <c r="AW146" s="53"/>
      <c r="AX146" s="53"/>
      <c r="AY146" s="53"/>
      <c r="AZ146" s="53"/>
      <c r="BA146" s="53"/>
      <c r="BD146" s="46"/>
      <c r="BE146" s="47"/>
      <c r="BF146" s="59"/>
      <c r="BG146" s="67"/>
      <c r="BH146" s="54"/>
      <c r="BI146" s="57"/>
      <c r="BJ146" s="68"/>
      <c r="BK146" s="53"/>
      <c r="BL146" s="202"/>
    </row>
    <row r="147" spans="1:67" ht="11.25" customHeight="1" x14ac:dyDescent="0.25">
      <c r="A147" s="33"/>
      <c r="B147" s="80"/>
      <c r="C147" s="35"/>
      <c r="D147" s="36"/>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T147" s="36"/>
      <c r="AU147" s="53" t="s">
        <v>83</v>
      </c>
      <c r="AW147" s="53"/>
      <c r="AX147" s="48" t="s">
        <v>9</v>
      </c>
      <c r="AY147" s="48"/>
      <c r="AZ147" s="48"/>
      <c r="BA147" s="49"/>
      <c r="BB147" s="49"/>
      <c r="BC147" s="49"/>
      <c r="BD147" s="50"/>
      <c r="BE147" s="51"/>
      <c r="BF147" s="52"/>
      <c r="BG147" s="71"/>
      <c r="BH147" s="70" t="s">
        <v>48</v>
      </c>
      <c r="BI147" s="60"/>
      <c r="BJ147" s="71"/>
      <c r="BK147" s="53"/>
      <c r="BL147" s="202"/>
    </row>
    <row r="148" spans="1:67" ht="6" customHeight="1" x14ac:dyDescent="0.25">
      <c r="A148" s="33"/>
      <c r="B148" s="98"/>
      <c r="C148" s="35"/>
      <c r="D148" s="36"/>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T148" s="36"/>
      <c r="AU148" s="53"/>
      <c r="AW148" s="53"/>
      <c r="AX148" s="53"/>
      <c r="AY148" s="53"/>
      <c r="AZ148" s="53"/>
      <c r="BA148" s="53"/>
      <c r="BB148" s="53"/>
      <c r="BC148" s="53"/>
      <c r="BD148" s="53"/>
      <c r="BE148" s="54"/>
      <c r="BF148" s="54"/>
      <c r="BG148" s="54"/>
      <c r="BH148" s="54"/>
      <c r="BI148" s="54"/>
      <c r="BJ148" s="53"/>
      <c r="BK148" s="53"/>
      <c r="BL148" s="202"/>
    </row>
    <row r="149" spans="1:67" ht="11.25" customHeight="1" x14ac:dyDescent="0.25">
      <c r="A149" s="33"/>
      <c r="B149" s="98"/>
      <c r="C149" s="35"/>
      <c r="D149" s="36"/>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3" t="s">
        <v>49</v>
      </c>
      <c r="AW149" s="53"/>
      <c r="AX149" s="53"/>
      <c r="AY149" s="53"/>
      <c r="AZ149" s="53"/>
      <c r="BA149" s="53"/>
      <c r="BB149" s="48"/>
      <c r="BC149" s="48" t="s">
        <v>9</v>
      </c>
      <c r="BD149" s="49"/>
      <c r="BE149" s="49"/>
      <c r="BF149" s="48"/>
      <c r="BG149" s="49"/>
      <c r="BH149" s="49"/>
      <c r="BI149" s="48"/>
      <c r="BJ149" s="74" t="s">
        <v>84</v>
      </c>
      <c r="BK149" s="53"/>
      <c r="BL149" s="202"/>
    </row>
    <row r="150" spans="1:67" ht="11.25" customHeight="1" x14ac:dyDescent="0.25">
      <c r="A150" s="33"/>
      <c r="B150" s="98"/>
      <c r="C150" s="35"/>
      <c r="D150" s="36"/>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53" t="s">
        <v>51</v>
      </c>
      <c r="AW150" s="53"/>
      <c r="AX150" s="53"/>
      <c r="AY150" s="53"/>
      <c r="AZ150" s="53"/>
      <c r="BA150" s="48" t="s">
        <v>9</v>
      </c>
      <c r="BB150" s="48"/>
      <c r="BC150" s="48"/>
      <c r="BD150" s="48"/>
      <c r="BE150" s="49"/>
      <c r="BF150" s="48"/>
      <c r="BG150" s="49"/>
      <c r="BH150" s="49"/>
      <c r="BI150" s="48"/>
      <c r="BJ150" s="74" t="s">
        <v>85</v>
      </c>
      <c r="BK150" s="53"/>
      <c r="BL150" s="202"/>
      <c r="BN150" s="78">
        <v>125</v>
      </c>
    </row>
    <row r="151" spans="1:67" ht="11.25" customHeight="1" x14ac:dyDescent="0.25">
      <c r="A151" s="33"/>
      <c r="B151" s="98"/>
      <c r="C151" s="35"/>
      <c r="D151" s="36"/>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t="s">
        <v>53</v>
      </c>
      <c r="AW151" s="53"/>
      <c r="AX151" s="53"/>
      <c r="AY151" s="53"/>
      <c r="AZ151" s="48" t="s">
        <v>9</v>
      </c>
      <c r="BA151" s="48"/>
      <c r="BB151" s="48"/>
      <c r="BC151" s="48"/>
      <c r="BD151" s="48"/>
      <c r="BE151" s="49"/>
      <c r="BF151" s="48"/>
      <c r="BG151" s="49"/>
      <c r="BH151" s="49"/>
      <c r="BI151" s="48"/>
      <c r="BJ151" s="74" t="s">
        <v>86</v>
      </c>
      <c r="BK151" s="53"/>
      <c r="BL151" s="202"/>
    </row>
    <row r="152" spans="1:67" ht="6" customHeight="1" thickBot="1" x14ac:dyDescent="0.3">
      <c r="A152" s="38"/>
      <c r="B152" s="26"/>
      <c r="C152" s="39"/>
      <c r="D152" s="40"/>
      <c r="E152" s="53"/>
      <c r="F152" s="53"/>
      <c r="G152" s="53"/>
      <c r="H152" s="53"/>
      <c r="I152" s="53"/>
      <c r="J152" s="53"/>
      <c r="K152" s="53"/>
      <c r="L152" s="53"/>
      <c r="M152" s="53"/>
      <c r="N152" s="53"/>
      <c r="O152" s="53"/>
      <c r="P152" s="53"/>
      <c r="Q152" s="53"/>
      <c r="R152" s="53"/>
      <c r="S152" s="53"/>
      <c r="T152" s="53"/>
      <c r="U152" s="53"/>
      <c r="V152" s="53"/>
      <c r="W152" s="53"/>
      <c r="X152" s="53"/>
      <c r="Y152" s="53"/>
      <c r="AT152" s="36"/>
      <c r="AU152" s="53"/>
      <c r="AV152" s="53"/>
      <c r="AW152" s="53"/>
      <c r="AX152" s="53"/>
      <c r="AY152" s="53"/>
      <c r="AZ152" s="53"/>
      <c r="BA152" s="53"/>
      <c r="BB152" s="53"/>
      <c r="BC152" s="53"/>
      <c r="BD152" s="53"/>
      <c r="BE152" s="53"/>
      <c r="BF152" s="53"/>
      <c r="BG152" s="53"/>
      <c r="BH152" s="53"/>
      <c r="BI152" s="53"/>
      <c r="BJ152" s="53"/>
      <c r="BK152" s="53"/>
      <c r="BL152" s="203"/>
      <c r="BM152" s="151"/>
      <c r="BN152" s="151"/>
    </row>
    <row r="153" spans="1:67" ht="6" customHeight="1" x14ac:dyDescent="0.25">
      <c r="A153" s="28"/>
      <c r="B153" s="29"/>
      <c r="C153" s="30"/>
      <c r="D153" s="31"/>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1"/>
      <c r="AU153" s="32"/>
      <c r="AV153" s="32"/>
      <c r="AW153" s="32"/>
      <c r="AX153" s="32"/>
      <c r="AY153" s="32"/>
      <c r="AZ153" s="32"/>
      <c r="BA153" s="32"/>
      <c r="BB153" s="32"/>
      <c r="BC153" s="32"/>
      <c r="BD153" s="32"/>
      <c r="BE153" s="32"/>
      <c r="BF153" s="32"/>
      <c r="BG153" s="32"/>
      <c r="BH153" s="32"/>
      <c r="BI153" s="32"/>
      <c r="BJ153" s="32"/>
      <c r="BK153" s="32"/>
      <c r="BL153" s="36"/>
      <c r="BM153" s="53"/>
      <c r="BN153" s="53"/>
      <c r="BO153" s="53"/>
    </row>
    <row r="154" spans="1:67" ht="11.25" customHeight="1" x14ac:dyDescent="0.25">
      <c r="A154" s="33"/>
      <c r="B154" s="196">
        <v>123</v>
      </c>
      <c r="C154" s="35"/>
      <c r="D154" s="36"/>
      <c r="E154" s="274" t="s">
        <v>174</v>
      </c>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48"/>
      <c r="AT154" s="161"/>
      <c r="AU154" s="53" t="s">
        <v>87</v>
      </c>
      <c r="AW154" s="53"/>
      <c r="AX154" s="53"/>
      <c r="AY154" s="53"/>
      <c r="AZ154" s="48"/>
      <c r="BA154" s="48"/>
      <c r="BB154" s="48"/>
      <c r="BC154" s="48"/>
      <c r="BD154" s="48"/>
      <c r="BE154" s="48"/>
      <c r="BF154" s="48"/>
      <c r="BG154" s="48"/>
      <c r="BI154" s="48"/>
      <c r="BJ154" s="48"/>
      <c r="BK154" s="48"/>
      <c r="BL154" s="161"/>
      <c r="BM154" s="48"/>
      <c r="BN154" s="48"/>
      <c r="BO154" s="48"/>
    </row>
    <row r="155" spans="1:67" ht="11.25" customHeight="1" x14ac:dyDescent="0.25">
      <c r="A155" s="33"/>
      <c r="B155" s="80" t="s">
        <v>178</v>
      </c>
      <c r="C155" s="35"/>
      <c r="D155" s="36"/>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48"/>
      <c r="AT155" s="162"/>
      <c r="AU155" s="53"/>
      <c r="AW155" s="53" t="s">
        <v>89</v>
      </c>
      <c r="AX155" s="53"/>
      <c r="AY155" s="48"/>
      <c r="AZ155" s="48"/>
      <c r="BA155" s="56"/>
      <c r="BB155" s="53"/>
      <c r="BC155" s="48"/>
      <c r="BD155" s="48"/>
      <c r="BE155" s="48"/>
      <c r="BF155" s="48" t="s">
        <v>9</v>
      </c>
      <c r="BG155" s="48"/>
      <c r="BH155" s="49"/>
      <c r="BI155" s="48"/>
      <c r="BJ155" s="64" t="s">
        <v>56</v>
      </c>
      <c r="BK155" s="53"/>
      <c r="BL155" s="161"/>
      <c r="BM155" s="48"/>
      <c r="BN155" s="48"/>
      <c r="BO155" s="48"/>
    </row>
    <row r="156" spans="1:67" ht="11.25" customHeight="1" x14ac:dyDescent="0.25">
      <c r="A156" s="33"/>
      <c r="B156" s="98"/>
      <c r="C156" s="35"/>
      <c r="D156" s="36"/>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53"/>
      <c r="AT156" s="36"/>
      <c r="AU156" s="53" t="s">
        <v>90</v>
      </c>
      <c r="AW156" s="53"/>
      <c r="AX156" s="53"/>
      <c r="AY156" s="53"/>
      <c r="AZ156" s="53"/>
      <c r="BA156" s="53"/>
      <c r="BB156" s="48"/>
      <c r="BC156" s="48"/>
      <c r="BD156" s="48"/>
      <c r="BE156" s="56"/>
      <c r="BF156" s="48" t="s">
        <v>9</v>
      </c>
      <c r="BG156" s="48"/>
      <c r="BH156" s="49"/>
      <c r="BI156" s="48"/>
      <c r="BJ156" s="64" t="s">
        <v>57</v>
      </c>
      <c r="BK156" s="48"/>
      <c r="BL156" s="161"/>
      <c r="BM156" s="48"/>
      <c r="BN156" s="78">
        <v>125</v>
      </c>
      <c r="BO156" s="48"/>
    </row>
    <row r="157" spans="1:67" ht="6" customHeight="1" thickBot="1" x14ac:dyDescent="0.3">
      <c r="A157" s="38"/>
      <c r="B157" s="26"/>
      <c r="C157" s="39"/>
      <c r="D157" s="40"/>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40"/>
      <c r="AU157" s="25"/>
      <c r="AV157" s="25"/>
      <c r="AW157" s="25"/>
      <c r="AX157" s="25"/>
      <c r="AY157" s="25"/>
      <c r="AZ157" s="25"/>
      <c r="BA157" s="25"/>
      <c r="BB157" s="25"/>
      <c r="BC157" s="25"/>
      <c r="BD157" s="25"/>
      <c r="BE157" s="25"/>
      <c r="BF157" s="25"/>
      <c r="BG157" s="25"/>
      <c r="BH157" s="25"/>
      <c r="BI157" s="25"/>
      <c r="BJ157" s="25"/>
      <c r="BK157" s="25"/>
      <c r="BL157" s="203"/>
      <c r="BM157" s="151"/>
      <c r="BN157" s="151"/>
      <c r="BO157" s="53"/>
    </row>
    <row r="158" spans="1:67" ht="6" customHeight="1" x14ac:dyDescent="0.25">
      <c r="A158" s="28"/>
      <c r="B158" s="29"/>
      <c r="C158" s="30"/>
      <c r="D158" s="31"/>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6"/>
      <c r="BM158" s="53"/>
      <c r="BN158" s="53"/>
      <c r="BO158" s="53"/>
    </row>
    <row r="159" spans="1:67" ht="11.25" customHeight="1" x14ac:dyDescent="0.25">
      <c r="A159" s="33"/>
      <c r="B159" s="196">
        <v>124</v>
      </c>
      <c r="C159" s="35"/>
      <c r="D159" s="36"/>
      <c r="E159" s="281" t="str">
        <f ca="1">VLOOKUP(INDIRECT(ADDRESS(ROW(),COLUMN()-3)),INDIRECT("translations[[Question Num]:["&amp; Language_Selected &amp;"]]"),MATCH(Language_Selected,Language_Options,0)+1,FALSE)</f>
        <v>The anemia test shows that (NAME OF CHILD) has severe anemia. Your child is very ill and must be taken to a health facility immediately.
RECORD THE RESULT OF THE ANEMIA TEST ON THE SEVERE ANEMIA REFERRAL FORM.</v>
      </c>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4"/>
      <c r="BL159" s="205"/>
      <c r="BM159" s="192"/>
      <c r="BN159" s="192"/>
      <c r="BO159" s="192"/>
    </row>
    <row r="160" spans="1:67" ht="11.25" customHeight="1" x14ac:dyDescent="0.25">
      <c r="A160" s="33"/>
      <c r="C160" s="35"/>
      <c r="D160" s="36"/>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4"/>
      <c r="BL160" s="205"/>
      <c r="BM160" s="192"/>
      <c r="BN160" s="192"/>
      <c r="BO160" s="192"/>
    </row>
    <row r="161" spans="1:67" ht="11.25" customHeight="1" x14ac:dyDescent="0.25">
      <c r="A161" s="33"/>
      <c r="B161" s="80"/>
      <c r="C161" s="35"/>
      <c r="D161" s="36"/>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4"/>
      <c r="BL161" s="205"/>
      <c r="BM161" s="192"/>
      <c r="BN161" s="192"/>
      <c r="BO161" s="192"/>
    </row>
    <row r="162" spans="1:67" ht="11.25" customHeight="1" x14ac:dyDescent="0.25">
      <c r="A162" s="33"/>
      <c r="B162" s="98"/>
      <c r="C162" s="35"/>
      <c r="D162" s="36"/>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4"/>
      <c r="BL162" s="205"/>
      <c r="BM162" s="192"/>
      <c r="BN162" s="192"/>
      <c r="BO162" s="192"/>
    </row>
    <row r="163" spans="1:67" ht="6" customHeight="1" thickBot="1" x14ac:dyDescent="0.3">
      <c r="A163" s="38"/>
      <c r="B163" s="26"/>
      <c r="C163" s="39"/>
      <c r="D163" s="40"/>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03"/>
      <c r="BM163" s="151"/>
      <c r="BN163" s="151"/>
      <c r="BO163" s="53"/>
    </row>
    <row r="164" spans="1:67" ht="6" customHeight="1" x14ac:dyDescent="0.25">
      <c r="A164" s="81"/>
      <c r="B164" s="82"/>
      <c r="C164" s="30"/>
      <c r="D164" s="31"/>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150"/>
      <c r="AU164" s="150"/>
      <c r="AV164" s="150"/>
      <c r="AW164" s="150"/>
      <c r="AX164" s="150"/>
      <c r="AY164" s="150"/>
      <c r="AZ164" s="150"/>
      <c r="BA164" s="150"/>
      <c r="BB164" s="150"/>
      <c r="BC164" s="150"/>
      <c r="BD164" s="150"/>
      <c r="BE164" s="150"/>
      <c r="BF164" s="150"/>
      <c r="BG164" s="150"/>
      <c r="BH164" s="150"/>
      <c r="BI164" s="150"/>
      <c r="BJ164" s="150"/>
      <c r="BK164" s="150"/>
      <c r="BL164" s="202"/>
    </row>
    <row r="165" spans="1:67" ht="11.25" customHeight="1" x14ac:dyDescent="0.25">
      <c r="A165" s="83"/>
      <c r="B165" s="196">
        <v>125</v>
      </c>
      <c r="C165" s="35"/>
      <c r="D165" s="36"/>
      <c r="E165" s="275" t="s">
        <v>183</v>
      </c>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06"/>
      <c r="BM165" s="193"/>
      <c r="BN165" s="193"/>
    </row>
    <row r="166" spans="1:67" ht="6" customHeight="1" thickBot="1" x14ac:dyDescent="0.3">
      <c r="A166" s="85"/>
      <c r="B166" s="86"/>
      <c r="C166" s="39"/>
      <c r="D166" s="40"/>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87"/>
      <c r="AK166" s="25"/>
      <c r="AL166" s="25"/>
      <c r="AM166" s="25"/>
      <c r="AN166" s="25"/>
      <c r="AO166" s="25"/>
      <c r="AP166" s="25"/>
      <c r="AQ166" s="25"/>
      <c r="AR166" s="25"/>
      <c r="AS166" s="25"/>
      <c r="AT166" s="151"/>
      <c r="AU166" s="151"/>
      <c r="AV166" s="151"/>
      <c r="AW166" s="151"/>
      <c r="AX166" s="151"/>
      <c r="AY166" s="151"/>
      <c r="AZ166" s="151"/>
      <c r="BA166" s="151"/>
      <c r="BB166" s="151"/>
      <c r="BC166" s="151"/>
      <c r="BD166" s="151"/>
      <c r="BE166" s="151"/>
      <c r="BF166" s="151"/>
      <c r="BG166" s="151"/>
      <c r="BH166" s="151"/>
      <c r="BI166" s="151"/>
      <c r="BJ166" s="151"/>
      <c r="BK166" s="151"/>
      <c r="BL166" s="203"/>
      <c r="BM166" s="151"/>
      <c r="BN166" s="151"/>
    </row>
    <row r="167" spans="1:67" ht="6" customHeight="1" x14ac:dyDescent="0.25">
      <c r="A167" s="32"/>
      <c r="B167" s="29"/>
      <c r="C167" s="45"/>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row>
    <row r="205" spans="69:69" x14ac:dyDescent="0.25">
      <c r="BQ205" s="78"/>
    </row>
  </sheetData>
  <sheetProtection sheet="1" scenarios="1" formatCells="0" formatRows="0" insertRows="0" deleteRows="0"/>
  <mergeCells count="37">
    <mergeCell ref="E24:AR25"/>
    <mergeCell ref="A1:BO1"/>
    <mergeCell ref="E4:BN7"/>
    <mergeCell ref="D10:BI10"/>
    <mergeCell ref="E13:AR16"/>
    <mergeCell ref="E20:AR21"/>
    <mergeCell ref="E70:BJ70"/>
    <mergeCell ref="E28:AR29"/>
    <mergeCell ref="E33:AR33"/>
    <mergeCell ref="E36:X36"/>
    <mergeCell ref="E49:AR50"/>
    <mergeCell ref="E53:AR54"/>
    <mergeCell ref="E56:AR58"/>
    <mergeCell ref="E61:AR62"/>
    <mergeCell ref="E65:AR66"/>
    <mergeCell ref="E69:BJ69"/>
    <mergeCell ref="E31:AR32"/>
    <mergeCell ref="E41:AR46"/>
    <mergeCell ref="E133:AR135"/>
    <mergeCell ref="E76:AR77"/>
    <mergeCell ref="E80:AR82"/>
    <mergeCell ref="AV82:BI82"/>
    <mergeCell ref="E85:AR87"/>
    <mergeCell ref="AV87:BI87"/>
    <mergeCell ref="D100:BI100"/>
    <mergeCell ref="E103:BJ104"/>
    <mergeCell ref="E107:AA108"/>
    <mergeCell ref="E111:AR114"/>
    <mergeCell ref="E117:BK130"/>
    <mergeCell ref="E90:AR95"/>
    <mergeCell ref="E165:BK165"/>
    <mergeCell ref="AU139:BJ139"/>
    <mergeCell ref="AV143:BI143"/>
    <mergeCell ref="E154:AR156"/>
    <mergeCell ref="E138:AR143"/>
    <mergeCell ref="E146:AR151"/>
    <mergeCell ref="E159:BK162"/>
  </mergeCells>
  <printOptions horizontalCentered="1"/>
  <pageMargins left="0.25" right="0.25" top="0.1" bottom="0.1" header="0.3" footer="0.3"/>
  <pageSetup paperSize="9" scale="93" orientation="portrait" r:id="rId1"/>
  <headerFooter>
    <oddFooter>&amp;CBIO-&amp;P</oddFooter>
  </headerFooter>
  <rowBreaks count="1" manualBreakCount="1">
    <brk id="9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sheetPr>
  <dimension ref="A1:DG276"/>
  <sheetViews>
    <sheetView view="pageBreakPreview" zoomScaleNormal="100" zoomScaleSheetLayoutView="100" workbookViewId="0">
      <selection sqref="A1:BN1"/>
    </sheetView>
  </sheetViews>
  <sheetFormatPr defaultColWidth="1.90625" defaultRowHeight="10.3" x14ac:dyDescent="0.25"/>
  <cols>
    <col min="1" max="1" width="2.36328125" style="78" customWidth="1"/>
    <col min="2" max="2" width="1" style="78" customWidth="1"/>
    <col min="3" max="3" width="5.36328125" style="146" customWidth="1"/>
    <col min="4" max="5" width="1" style="78" customWidth="1"/>
    <col min="6" max="15" width="1.90625" style="78"/>
    <col min="16" max="17" width="1" style="78" customWidth="1"/>
    <col min="18" max="33" width="1.90625" style="78"/>
    <col min="34" max="34" width="1" style="78" customWidth="1"/>
    <col min="35" max="63" width="1.90625" style="78"/>
    <col min="64" max="65" width="1.90625" style="78" customWidth="1"/>
    <col min="66" max="66" width="4" style="78" customWidth="1"/>
    <col min="67" max="67" width="1" style="78" customWidth="1"/>
    <col min="68" max="69" width="1.90625" style="78"/>
    <col min="70" max="70" width="1" style="78" customWidth="1"/>
    <col min="71" max="16384" width="1.90625" style="78"/>
  </cols>
  <sheetData>
    <row r="1" spans="1:111" x14ac:dyDescent="0.25">
      <c r="A1" s="285" t="s">
        <v>93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199"/>
      <c r="BP1" s="199"/>
      <c r="BQ1" s="199"/>
    </row>
    <row r="2" spans="1:111" ht="6" customHeight="1" thickBot="1" x14ac:dyDescent="0.3">
      <c r="A2" s="53"/>
      <c r="B2" s="53"/>
      <c r="C2" s="98"/>
      <c r="D2" s="4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111" ht="6" customHeight="1" x14ac:dyDescent="0.25">
      <c r="A3" s="53"/>
      <c r="B3" s="28"/>
      <c r="C3" s="29"/>
      <c r="D3" s="30"/>
      <c r="E3" s="31"/>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65"/>
    </row>
    <row r="4" spans="1:111" ht="11.25" customHeight="1" x14ac:dyDescent="0.25">
      <c r="A4" s="53"/>
      <c r="B4" s="33"/>
      <c r="C4" s="196">
        <v>201</v>
      </c>
      <c r="D4" s="35"/>
      <c r="E4" s="36"/>
      <c r="F4" s="274" t="s">
        <v>195</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c r="BO4" s="191"/>
      <c r="BP4" s="191"/>
    </row>
    <row r="5" spans="1:111" ht="11.25" customHeight="1" x14ac:dyDescent="0.25">
      <c r="A5" s="53"/>
      <c r="B5" s="33"/>
      <c r="C5" s="198"/>
      <c r="D5" s="35"/>
      <c r="E5" s="36"/>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c r="BO5" s="191"/>
      <c r="BP5" s="191"/>
    </row>
    <row r="6" spans="1:111" ht="11.25" customHeight="1" x14ac:dyDescent="0.25">
      <c r="A6" s="53"/>
      <c r="B6" s="33"/>
      <c r="C6" s="34"/>
      <c r="D6" s="35"/>
      <c r="E6" s="36"/>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c r="BO6" s="191"/>
      <c r="BP6" s="191"/>
    </row>
    <row r="7" spans="1:111" ht="11.25" customHeight="1" x14ac:dyDescent="0.25">
      <c r="A7" s="53"/>
      <c r="B7" s="33"/>
      <c r="C7" s="34"/>
      <c r="D7" s="35"/>
      <c r="E7" s="36"/>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c r="BO7" s="191"/>
      <c r="BP7" s="191"/>
    </row>
    <row r="8" spans="1:111" ht="6" customHeight="1" thickBot="1" x14ac:dyDescent="0.3">
      <c r="A8" s="53"/>
      <c r="B8" s="38"/>
      <c r="C8" s="26"/>
      <c r="D8" s="39"/>
      <c r="E8" s="40"/>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66"/>
    </row>
    <row r="9" spans="1:111" ht="6" customHeight="1" x14ac:dyDescent="0.25">
      <c r="A9" s="53"/>
      <c r="B9" s="28"/>
      <c r="C9" s="29"/>
      <c r="D9" s="30"/>
      <c r="E9" s="31"/>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BL9" s="221"/>
      <c r="BM9" s="154"/>
    </row>
    <row r="10" spans="1:111" x14ac:dyDescent="0.25">
      <c r="A10" s="53"/>
      <c r="B10" s="33"/>
      <c r="C10" s="98"/>
      <c r="D10" s="35"/>
      <c r="E10" s="36"/>
      <c r="F10" s="283" t="s">
        <v>94</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L10" s="209"/>
      <c r="BM10" t="s">
        <v>41</v>
      </c>
      <c r="BN10"/>
    </row>
    <row r="11" spans="1:111" ht="6" customHeight="1" thickBot="1" x14ac:dyDescent="0.3">
      <c r="A11" s="53"/>
      <c r="B11" s="38"/>
      <c r="C11" s="26"/>
      <c r="D11" s="39"/>
      <c r="E11" s="40"/>
      <c r="F11" s="2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222"/>
      <c r="BM11" s="155"/>
      <c r="BN11" s="155"/>
    </row>
    <row r="12" spans="1:111" ht="6" customHeight="1" x14ac:dyDescent="0.25">
      <c r="A12" s="53"/>
      <c r="B12" s="28"/>
      <c r="C12" s="29"/>
      <c r="D12" s="30"/>
      <c r="E12" s="31"/>
      <c r="F12" s="42"/>
      <c r="G12" s="53"/>
      <c r="H12" s="53"/>
      <c r="I12" s="53"/>
      <c r="J12" s="53"/>
      <c r="K12" s="53"/>
      <c r="L12" s="53"/>
      <c r="M12" s="53"/>
      <c r="N12" s="53"/>
      <c r="O12" s="53"/>
      <c r="P12" s="53"/>
      <c r="Q12" s="53"/>
      <c r="R12"/>
      <c r="S12"/>
      <c r="T12"/>
      <c r="U12"/>
      <c r="V12"/>
      <c r="W12"/>
      <c r="X12"/>
      <c r="Y12"/>
      <c r="Z12"/>
      <c r="AA12"/>
      <c r="AB12"/>
      <c r="AC12"/>
      <c r="AD12"/>
      <c r="AE12"/>
      <c r="AF12"/>
      <c r="AG12"/>
      <c r="AH12"/>
      <c r="AI12"/>
      <c r="AT12" s="31"/>
      <c r="AU12" s="32"/>
      <c r="AV12" s="32"/>
      <c r="AW12" s="32"/>
      <c r="AX12" s="32"/>
      <c r="AY12" s="32"/>
      <c r="AZ12" s="32"/>
      <c r="BA12" s="32"/>
      <c r="BB12" s="32"/>
      <c r="BC12" s="32"/>
      <c r="BD12" s="32"/>
      <c r="BE12" s="32"/>
      <c r="BF12" s="32"/>
      <c r="BG12" s="32"/>
      <c r="BH12" s="32"/>
      <c r="BI12" s="32"/>
      <c r="BJ12" s="32"/>
      <c r="BK12" s="32"/>
      <c r="BL12" s="221"/>
    </row>
    <row r="13" spans="1:111" ht="11.25" customHeight="1" x14ac:dyDescent="0.25">
      <c r="A13" s="53"/>
      <c r="B13" s="33"/>
      <c r="C13" s="196">
        <v>202</v>
      </c>
      <c r="D13" s="35"/>
      <c r="E13" s="36"/>
      <c r="F13" s="292" t="s">
        <v>196</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3"/>
      <c r="AT13" s="36"/>
      <c r="AU13" s="53" t="s">
        <v>18</v>
      </c>
      <c r="AV13" s="53"/>
      <c r="AW13" s="53"/>
      <c r="AX13" s="53"/>
      <c r="AY13" s="52"/>
      <c r="AZ13" s="52"/>
      <c r="BA13" s="52"/>
      <c r="BB13" s="52"/>
      <c r="BC13" s="52"/>
      <c r="BD13" s="52"/>
      <c r="BE13" s="52"/>
      <c r="BF13" s="52"/>
      <c r="BG13" s="52"/>
      <c r="BH13" s="52"/>
      <c r="BI13" s="52"/>
      <c r="BJ13" s="136"/>
      <c r="BK13" s="53"/>
      <c r="BL13" s="209"/>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row>
    <row r="14" spans="1:111" ht="11.25" customHeight="1" x14ac:dyDescent="0.25">
      <c r="A14" s="53"/>
      <c r="B14" s="33"/>
      <c r="C14" s="198"/>
      <c r="D14" s="35"/>
      <c r="E14" s="36"/>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3"/>
      <c r="AT14" s="36"/>
      <c r="AU14"/>
      <c r="AV14"/>
      <c r="AW14"/>
      <c r="AX14"/>
      <c r="AY14"/>
      <c r="AZ14"/>
      <c r="BA14"/>
      <c r="BB14"/>
      <c r="BC14"/>
      <c r="BD14"/>
      <c r="BE14"/>
      <c r="BF14"/>
      <c r="BG14"/>
      <c r="BH14"/>
      <c r="BI14"/>
      <c r="BJ14"/>
      <c r="BK14" s="53"/>
      <c r="BL14" s="209"/>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row>
    <row r="15" spans="1:111" ht="11.25" customHeight="1" x14ac:dyDescent="0.25">
      <c r="A15" s="53"/>
      <c r="B15" s="33"/>
      <c r="C15" s="98"/>
      <c r="D15" s="35"/>
      <c r="E15" s="36"/>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3"/>
      <c r="AT15" s="36"/>
      <c r="AU15" s="53"/>
      <c r="AV15" s="53"/>
      <c r="AW15" s="53"/>
      <c r="AX15" s="53"/>
      <c r="AY15" s="53"/>
      <c r="AZ15" s="53"/>
      <c r="BA15" s="53"/>
      <c r="BB15" s="53"/>
      <c r="BC15" s="53"/>
      <c r="BD15"/>
      <c r="BE15"/>
      <c r="BF15"/>
      <c r="BG15" s="46"/>
      <c r="BH15" s="47"/>
      <c r="BI15" s="46"/>
      <c r="BJ15" s="47"/>
      <c r="BK15" s="53"/>
      <c r="BL15" s="209"/>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row>
    <row r="16" spans="1:111" ht="11.25" customHeight="1" x14ac:dyDescent="0.25">
      <c r="A16" s="53"/>
      <c r="B16" s="33"/>
      <c r="C16" s="98"/>
      <c r="D16" s="35"/>
      <c r="E16" s="36"/>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3"/>
      <c r="AT16" s="36"/>
      <c r="AU16" s="53" t="s">
        <v>42</v>
      </c>
      <c r="AV16"/>
      <c r="AW16"/>
      <c r="AX16"/>
      <c r="AY16" s="53"/>
      <c r="AZ16" s="48"/>
      <c r="BA16" s="49"/>
      <c r="BB16" s="49"/>
      <c r="BC16" s="49" t="s">
        <v>9</v>
      </c>
      <c r="BD16" s="49"/>
      <c r="BE16" s="49"/>
      <c r="BF16" s="49"/>
      <c r="BG16" s="50"/>
      <c r="BH16" s="51"/>
      <c r="BI16" s="50"/>
      <c r="BJ16" s="51"/>
      <c r="BK16" s="53"/>
      <c r="BL16" s="209"/>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row>
    <row r="17" spans="1:66" ht="6" customHeight="1" thickBot="1" x14ac:dyDescent="0.3">
      <c r="A17" s="53"/>
      <c r="B17" s="38"/>
      <c r="C17" s="26"/>
      <c r="D17" s="39"/>
      <c r="E17" s="40"/>
      <c r="F17" s="25"/>
      <c r="G17" s="25"/>
      <c r="H17" s="25"/>
      <c r="I17" s="25"/>
      <c r="J17" s="25"/>
      <c r="K17" s="25"/>
      <c r="L17" s="25"/>
      <c r="M17" s="25"/>
      <c r="N17" s="25"/>
      <c r="O17" s="25"/>
      <c r="P17" s="25"/>
      <c r="Q17" s="25"/>
      <c r="R17" s="151"/>
      <c r="S17" s="151"/>
      <c r="T17" s="151"/>
      <c r="U17" s="151"/>
      <c r="V17" s="151"/>
      <c r="W17" s="151"/>
      <c r="X17" s="151"/>
      <c r="Y17" s="151"/>
      <c r="Z17" s="151"/>
      <c r="AA17" s="151"/>
      <c r="AB17" s="151"/>
      <c r="AC17" s="151"/>
      <c r="AD17" s="151"/>
      <c r="AE17" s="151"/>
      <c r="AF17" s="151"/>
      <c r="AG17" s="151"/>
      <c r="AH17" s="151"/>
      <c r="AI17" s="151"/>
      <c r="AJ17" s="155"/>
      <c r="AK17" s="155"/>
      <c r="AL17" s="155"/>
      <c r="AM17" s="155"/>
      <c r="AN17" s="155"/>
      <c r="AO17" s="155"/>
      <c r="AP17" s="155"/>
      <c r="AQ17" s="155"/>
      <c r="AR17" s="155"/>
      <c r="AS17" s="156"/>
      <c r="AT17" s="40"/>
      <c r="AU17" s="25"/>
      <c r="AV17" s="25"/>
      <c r="AW17" s="25"/>
      <c r="AX17" s="25"/>
      <c r="AY17" s="25"/>
      <c r="AZ17" s="25"/>
      <c r="BA17" s="25"/>
      <c r="BB17" s="25"/>
      <c r="BC17" s="25"/>
      <c r="BD17" s="25"/>
      <c r="BE17" s="25"/>
      <c r="BF17" s="25"/>
      <c r="BG17" s="25"/>
      <c r="BH17" s="25"/>
      <c r="BI17" s="25"/>
      <c r="BJ17" s="25"/>
      <c r="BK17" s="25"/>
      <c r="BL17" s="222"/>
      <c r="BM17" s="155"/>
      <c r="BN17" s="155"/>
    </row>
    <row r="18" spans="1:66" ht="6" customHeight="1" x14ac:dyDescent="0.25">
      <c r="A18" s="53"/>
      <c r="B18" s="28"/>
      <c r="C18" s="29"/>
      <c r="D18" s="30"/>
      <c r="E18" s="31"/>
      <c r="F18" s="53"/>
      <c r="G18" s="53"/>
      <c r="H18" s="53"/>
      <c r="I18" s="53"/>
      <c r="J18" s="53"/>
      <c r="K18" s="53"/>
      <c r="L18" s="53"/>
      <c r="M18" s="53"/>
      <c r="N18" s="53"/>
      <c r="O18" s="53"/>
      <c r="P18" s="53"/>
      <c r="Q18" s="53"/>
      <c r="R18"/>
      <c r="S18"/>
      <c r="T18"/>
      <c r="U18"/>
      <c r="V18"/>
      <c r="W18"/>
      <c r="X18"/>
      <c r="Y18"/>
      <c r="Z18"/>
      <c r="AA18"/>
      <c r="AB18"/>
      <c r="AC18"/>
      <c r="AD18"/>
      <c r="AE18"/>
      <c r="AF18"/>
      <c r="AG18"/>
      <c r="AH18"/>
      <c r="AI18"/>
      <c r="AT18" s="31"/>
      <c r="AU18" s="32"/>
      <c r="AV18" s="32"/>
      <c r="AW18" s="32"/>
      <c r="AX18" s="32"/>
      <c r="AY18" s="32"/>
      <c r="AZ18" s="32"/>
      <c r="BA18" s="32"/>
      <c r="BB18" s="32"/>
      <c r="BC18" s="32"/>
      <c r="BD18" s="32"/>
      <c r="BE18" s="32"/>
      <c r="BF18" s="32"/>
      <c r="BG18" s="32"/>
      <c r="BH18" s="32"/>
      <c r="BI18" s="32"/>
      <c r="BJ18" s="32"/>
      <c r="BK18" s="32"/>
      <c r="BL18" s="209"/>
    </row>
    <row r="19" spans="1:66" ht="11.25" customHeight="1" x14ac:dyDescent="0.25">
      <c r="A19" s="53"/>
      <c r="B19" s="33"/>
      <c r="C19" s="196">
        <v>203</v>
      </c>
      <c r="D19" s="35"/>
      <c r="E19" s="36"/>
      <c r="F19" s="274" t="s">
        <v>197</v>
      </c>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94"/>
      <c r="AT19" s="36"/>
      <c r="AU19" s="53" t="s">
        <v>95</v>
      </c>
      <c r="AV19" s="53"/>
      <c r="AW19" s="53"/>
      <c r="AX19" s="53"/>
      <c r="AY19" s="53"/>
      <c r="AZ19" s="53"/>
      <c r="BB19" s="48" t="s">
        <v>9</v>
      </c>
      <c r="BC19" s="48"/>
      <c r="BD19" s="48"/>
      <c r="BE19" s="48"/>
      <c r="BF19" s="48"/>
      <c r="BG19" s="48"/>
      <c r="BH19" s="48"/>
      <c r="BI19" s="56"/>
      <c r="BJ19" s="64" t="s">
        <v>56</v>
      </c>
      <c r="BK19" s="53"/>
      <c r="BL19" s="209"/>
    </row>
    <row r="20" spans="1:66" ht="11.25" customHeight="1" x14ac:dyDescent="0.25">
      <c r="A20" s="53"/>
      <c r="B20" s="33"/>
      <c r="C20" s="198"/>
      <c r="D20" s="35"/>
      <c r="E20" s="36"/>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94"/>
      <c r="AT20" s="36"/>
      <c r="AU20" s="53" t="s">
        <v>96</v>
      </c>
      <c r="AV20" s="53"/>
      <c r="AW20" s="53"/>
      <c r="AX20" s="53"/>
      <c r="AY20" s="53"/>
      <c r="AZ20" s="53"/>
      <c r="BB20" s="48" t="s">
        <v>9</v>
      </c>
      <c r="BC20" s="48"/>
      <c r="BD20" s="48"/>
      <c r="BE20" s="48"/>
      <c r="BF20" s="48"/>
      <c r="BG20" s="48"/>
      <c r="BH20" s="48"/>
      <c r="BI20" s="56"/>
      <c r="BJ20" s="64" t="s">
        <v>57</v>
      </c>
      <c r="BK20" s="53"/>
      <c r="BL20" s="209"/>
    </row>
    <row r="21" spans="1:66" ht="6" customHeight="1" thickBot="1" x14ac:dyDescent="0.3">
      <c r="A21" s="53"/>
      <c r="B21" s="38"/>
      <c r="C21" s="26"/>
      <c r="D21" s="39"/>
      <c r="E21" s="40"/>
      <c r="F21" s="25"/>
      <c r="G21" s="25"/>
      <c r="H21" s="25"/>
      <c r="I21" s="25"/>
      <c r="J21" s="25"/>
      <c r="K21" s="25"/>
      <c r="L21" s="25"/>
      <c r="M21" s="25"/>
      <c r="N21" s="25"/>
      <c r="O21" s="25"/>
      <c r="P21" s="25"/>
      <c r="Q21" s="25"/>
      <c r="R21" s="151"/>
      <c r="S21" s="151"/>
      <c r="T21" s="151"/>
      <c r="U21" s="151"/>
      <c r="V21" s="151"/>
      <c r="W21" s="151"/>
      <c r="X21" s="151"/>
      <c r="Y21" s="151"/>
      <c r="Z21" s="151"/>
      <c r="AA21" s="151"/>
      <c r="AB21" s="151"/>
      <c r="AC21" s="151"/>
      <c r="AD21" s="151"/>
      <c r="AE21" s="151"/>
      <c r="AF21" s="151"/>
      <c r="AG21" s="151"/>
      <c r="AH21" s="151"/>
      <c r="AI21" s="151"/>
      <c r="AJ21" s="155"/>
      <c r="AK21" s="155"/>
      <c r="AL21" s="155"/>
      <c r="AM21" s="155"/>
      <c r="AN21" s="155"/>
      <c r="AO21" s="155"/>
      <c r="AP21" s="155"/>
      <c r="AQ21" s="155"/>
      <c r="AR21" s="155"/>
      <c r="AS21" s="156"/>
      <c r="AT21" s="40"/>
      <c r="AU21" s="25"/>
      <c r="AV21" s="25"/>
      <c r="AW21" s="25"/>
      <c r="AX21" s="25"/>
      <c r="AY21" s="25"/>
      <c r="AZ21" s="25"/>
      <c r="BA21" s="25"/>
      <c r="BB21" s="25"/>
      <c r="BC21" s="25"/>
      <c r="BD21" s="25"/>
      <c r="BE21" s="25"/>
      <c r="BF21" s="25"/>
      <c r="BG21" s="25"/>
      <c r="BH21" s="25"/>
      <c r="BI21" s="25"/>
      <c r="BJ21" s="25"/>
      <c r="BK21" s="25"/>
      <c r="BL21" s="222"/>
      <c r="BM21" s="155"/>
      <c r="BN21" s="155"/>
    </row>
    <row r="22" spans="1:66" ht="6" customHeight="1" x14ac:dyDescent="0.25">
      <c r="A22" s="53"/>
      <c r="B22" s="28"/>
      <c r="C22" s="29"/>
      <c r="D22" s="30"/>
      <c r="E22" s="31"/>
      <c r="F22" s="53"/>
      <c r="G22" s="53"/>
      <c r="H22" s="53"/>
      <c r="I22" s="53"/>
      <c r="J22" s="53"/>
      <c r="K22" s="53"/>
      <c r="L22" s="53"/>
      <c r="M22" s="53"/>
      <c r="N22" s="53"/>
      <c r="O22" s="53"/>
      <c r="P22" s="53"/>
      <c r="Q22" s="53"/>
      <c r="R22"/>
      <c r="S22"/>
      <c r="T22"/>
      <c r="U22"/>
      <c r="V22"/>
      <c r="W22"/>
      <c r="X22"/>
      <c r="Y22"/>
      <c r="Z22"/>
      <c r="AA22"/>
      <c r="AB22"/>
      <c r="AC22"/>
      <c r="AD22"/>
      <c r="AE22"/>
      <c r="AF22"/>
      <c r="AG22"/>
      <c r="AH22"/>
      <c r="AI22"/>
      <c r="AT22" s="31"/>
      <c r="AU22" s="32"/>
      <c r="AV22" s="32"/>
      <c r="AW22" s="32"/>
      <c r="AX22" s="32"/>
      <c r="AY22" s="32"/>
      <c r="AZ22" s="32"/>
      <c r="BA22" s="32"/>
      <c r="BB22" s="32"/>
      <c r="BC22" s="32"/>
      <c r="BD22" s="32"/>
      <c r="BE22" s="32"/>
      <c r="BF22" s="32"/>
      <c r="BG22" s="32"/>
      <c r="BH22" s="32"/>
      <c r="BI22" s="32"/>
      <c r="BJ22" s="32"/>
      <c r="BK22" s="32"/>
      <c r="BL22" s="209"/>
    </row>
    <row r="23" spans="1:66" ht="11.25" customHeight="1" x14ac:dyDescent="0.25">
      <c r="A23" s="53"/>
      <c r="B23" s="33"/>
      <c r="C23" s="196">
        <v>204</v>
      </c>
      <c r="D23" s="35"/>
      <c r="E23" s="36"/>
      <c r="F23" s="274" t="s">
        <v>198</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94"/>
      <c r="AT23" s="36"/>
      <c r="AU23" s="53" t="s">
        <v>199</v>
      </c>
      <c r="AV23" s="53"/>
      <c r="AW23" s="53"/>
      <c r="AX23" s="53"/>
      <c r="AY23" s="53"/>
      <c r="AZ23" s="53"/>
      <c r="BA23" s="53"/>
      <c r="BB23" s="53"/>
      <c r="BC23" s="48"/>
      <c r="BD23" s="48" t="s">
        <v>9</v>
      </c>
      <c r="BE23" s="48"/>
      <c r="BF23" s="56"/>
      <c r="BG23" s="56"/>
      <c r="BH23" s="48"/>
      <c r="BI23" s="56"/>
      <c r="BJ23" s="64" t="s">
        <v>56</v>
      </c>
      <c r="BK23" s="53"/>
      <c r="BL23" s="209"/>
    </row>
    <row r="24" spans="1:66" ht="11.25" customHeight="1" x14ac:dyDescent="0.25">
      <c r="A24" s="53"/>
      <c r="B24" s="33"/>
      <c r="C24" s="198"/>
      <c r="D24" s="35"/>
      <c r="E24" s="36"/>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94"/>
      <c r="AT24" s="36"/>
      <c r="AU24" s="53" t="s">
        <v>97</v>
      </c>
      <c r="AV24" s="53"/>
      <c r="AW24" s="53"/>
      <c r="AX24" s="53"/>
      <c r="AY24" s="48" t="s">
        <v>9</v>
      </c>
      <c r="AZ24" s="48"/>
      <c r="BA24" s="48"/>
      <c r="BB24" s="48"/>
      <c r="BC24" s="48"/>
      <c r="BD24" s="48"/>
      <c r="BE24" s="48"/>
      <c r="BF24" s="48"/>
      <c r="BG24" s="48"/>
      <c r="BH24" s="48"/>
      <c r="BI24" s="56"/>
      <c r="BJ24" s="64" t="s">
        <v>57</v>
      </c>
      <c r="BK24" s="53"/>
      <c r="BL24" s="209"/>
    </row>
    <row r="25" spans="1:66" ht="6" customHeight="1" thickBot="1" x14ac:dyDescent="0.3">
      <c r="A25" s="53"/>
      <c r="B25" s="38"/>
      <c r="C25" s="26"/>
      <c r="D25" s="39"/>
      <c r="E25" s="40"/>
      <c r="F25" s="25"/>
      <c r="G25" s="25"/>
      <c r="H25" s="25"/>
      <c r="I25" s="25"/>
      <c r="J25" s="25"/>
      <c r="K25" s="25"/>
      <c r="L25" s="25"/>
      <c r="M25" s="25"/>
      <c r="N25" s="25"/>
      <c r="O25" s="25"/>
      <c r="P25" s="25"/>
      <c r="Q25" s="25"/>
      <c r="R25" s="151"/>
      <c r="S25" s="151"/>
      <c r="T25" s="151"/>
      <c r="U25" s="151"/>
      <c r="V25" s="151"/>
      <c r="W25" s="151"/>
      <c r="X25" s="151"/>
      <c r="Y25" s="151"/>
      <c r="Z25" s="151"/>
      <c r="AA25" s="151"/>
      <c r="AB25" s="151"/>
      <c r="AC25" s="151"/>
      <c r="AD25" s="151"/>
      <c r="AE25" s="151"/>
      <c r="AF25" s="151"/>
      <c r="AG25" s="151"/>
      <c r="AH25" s="151"/>
      <c r="AI25" s="151"/>
      <c r="AJ25" s="155"/>
      <c r="AK25" s="155"/>
      <c r="AL25" s="155"/>
      <c r="AM25" s="155"/>
      <c r="AN25" s="155"/>
      <c r="AO25" s="155"/>
      <c r="AP25" s="155"/>
      <c r="AQ25" s="155"/>
      <c r="AR25" s="155"/>
      <c r="AS25" s="155"/>
      <c r="AT25" s="40"/>
      <c r="AU25" s="25"/>
      <c r="AV25" s="25"/>
      <c r="AW25" s="25"/>
      <c r="AX25" s="25"/>
      <c r="AY25" s="25"/>
      <c r="AZ25" s="25"/>
      <c r="BA25" s="25"/>
      <c r="BB25" s="25"/>
      <c r="BC25" s="25"/>
      <c r="BD25" s="25"/>
      <c r="BE25" s="25"/>
      <c r="BF25" s="25"/>
      <c r="BG25" s="25"/>
      <c r="BH25" s="25"/>
      <c r="BI25" s="25"/>
      <c r="BJ25" s="25"/>
      <c r="BK25" s="25"/>
      <c r="BL25" s="209"/>
    </row>
    <row r="26" spans="1:66" ht="10.75" thickBot="1" x14ac:dyDescent="0.3">
      <c r="A26" s="37"/>
      <c r="B26" s="226"/>
      <c r="C26" s="218"/>
      <c r="D26" s="215"/>
      <c r="E26" s="201"/>
      <c r="F26" s="201"/>
      <c r="G26" s="201"/>
      <c r="H26" s="201"/>
      <c r="I26" s="201"/>
      <c r="J26" s="201"/>
      <c r="K26" s="201"/>
      <c r="L26" s="201"/>
      <c r="M26" s="201"/>
      <c r="N26" s="201"/>
      <c r="O26" s="201"/>
      <c r="P26" s="201"/>
      <c r="Q26" s="201"/>
      <c r="R26" s="216"/>
      <c r="S26" s="216"/>
      <c r="T26" s="216"/>
      <c r="U26" s="216"/>
      <c r="V26" s="216"/>
      <c r="W26" s="216"/>
      <c r="X26" s="216"/>
      <c r="Y26" s="216"/>
      <c r="Z26" s="216"/>
      <c r="AA26" s="216"/>
      <c r="AB26" s="216"/>
      <c r="AC26" s="216"/>
      <c r="AD26" s="216"/>
      <c r="AE26" s="216"/>
      <c r="AF26" s="216"/>
      <c r="AG26" s="216"/>
      <c r="AH26" s="216"/>
      <c r="AI26" s="216"/>
      <c r="AJ26" s="217"/>
      <c r="AK26" s="217"/>
      <c r="AL26" s="217"/>
      <c r="AM26" s="217"/>
      <c r="AN26" s="217"/>
      <c r="AO26" s="217"/>
      <c r="AP26" s="217"/>
      <c r="AQ26" s="217"/>
      <c r="AR26" s="217"/>
      <c r="AS26" s="217"/>
      <c r="AT26" s="201"/>
      <c r="AU26" s="201"/>
      <c r="AV26" s="201"/>
      <c r="AW26" s="201"/>
      <c r="AX26" s="201"/>
      <c r="AY26" s="201"/>
      <c r="AZ26" s="201"/>
      <c r="BA26" s="201"/>
      <c r="BB26" s="201"/>
      <c r="BC26" s="201"/>
      <c r="BD26" s="201"/>
      <c r="BE26" s="201"/>
      <c r="BF26" s="201"/>
      <c r="BG26" s="201"/>
      <c r="BH26" s="201"/>
      <c r="BI26" s="201"/>
      <c r="BJ26" s="201"/>
      <c r="BK26" s="201"/>
      <c r="BL26" s="227"/>
      <c r="BM26" s="217"/>
      <c r="BN26" s="217"/>
    </row>
    <row r="27" spans="1:66" ht="6" customHeight="1" x14ac:dyDescent="0.25">
      <c r="A27" s="53"/>
      <c r="B27" s="33"/>
      <c r="C27" s="98"/>
      <c r="D27" s="35"/>
      <c r="E27" s="36"/>
      <c r="F27" s="53"/>
      <c r="G27" s="53"/>
      <c r="H27" s="53"/>
      <c r="I27" s="53"/>
      <c r="J27" s="53"/>
      <c r="K27" s="53"/>
      <c r="L27" s="53"/>
      <c r="M27" s="53"/>
      <c r="N27" s="53"/>
      <c r="O27" s="53"/>
      <c r="P27" s="53"/>
      <c r="Q27" s="53"/>
      <c r="R27"/>
      <c r="S27"/>
      <c r="T27"/>
      <c r="U27"/>
      <c r="V27"/>
      <c r="W27"/>
      <c r="X27"/>
      <c r="Y27"/>
      <c r="Z27"/>
      <c r="AA27"/>
      <c r="AB27"/>
      <c r="AC27"/>
      <c r="AD27"/>
      <c r="AE27"/>
      <c r="AF27"/>
      <c r="AG27"/>
      <c r="AH27"/>
      <c r="AI27"/>
      <c r="AT27" s="36"/>
      <c r="AU27" s="53"/>
      <c r="AV27" s="53"/>
      <c r="AW27" s="53"/>
      <c r="AX27" s="53"/>
      <c r="AY27"/>
      <c r="AZ27"/>
      <c r="BA27"/>
      <c r="BB27"/>
      <c r="BC27"/>
      <c r="BD27"/>
      <c r="BE27"/>
      <c r="BF27"/>
      <c r="BG27"/>
      <c r="BH27"/>
      <c r="BI27"/>
      <c r="BJ27" s="53"/>
      <c r="BK27" s="53"/>
      <c r="BL27" s="209"/>
    </row>
    <row r="28" spans="1:66" ht="11.25" customHeight="1" x14ac:dyDescent="0.25">
      <c r="A28" s="53"/>
      <c r="B28" s="33"/>
      <c r="C28" s="196">
        <v>205</v>
      </c>
      <c r="D28" s="35"/>
      <c r="E28" s="36"/>
      <c r="F28" s="274" t="s">
        <v>46</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94"/>
      <c r="AT28" s="36"/>
      <c r="AU28" s="53"/>
      <c r="AV28" s="53"/>
      <c r="AW28" s="53"/>
      <c r="AX28" s="53"/>
      <c r="AZ28" s="46"/>
      <c r="BA28" s="47"/>
      <c r="BB28" s="46"/>
      <c r="BC28" s="47"/>
      <c r="BD28" s="46"/>
      <c r="BE28" s="47"/>
      <c r="BF28" s="96"/>
      <c r="BG28" s="46"/>
      <c r="BH28" s="59"/>
      <c r="BI28" s="46"/>
      <c r="BJ28" s="47"/>
      <c r="BK28" s="53"/>
      <c r="BL28" s="209"/>
    </row>
    <row r="29" spans="1:66" ht="11.25" customHeight="1" x14ac:dyDescent="0.25">
      <c r="A29" s="53"/>
      <c r="B29" s="33"/>
      <c r="C29" s="80" t="s">
        <v>67</v>
      </c>
      <c r="D29" s="35"/>
      <c r="E29" s="36"/>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94"/>
      <c r="AT29" s="36"/>
      <c r="AU29" s="53" t="s">
        <v>47</v>
      </c>
      <c r="AV29" s="53"/>
      <c r="AW29" s="48" t="s">
        <v>9</v>
      </c>
      <c r="AX29" s="48"/>
      <c r="AY29" s="56"/>
      <c r="AZ29" s="50"/>
      <c r="BA29" s="51"/>
      <c r="BB29" s="50"/>
      <c r="BC29" s="51"/>
      <c r="BD29" s="50"/>
      <c r="BE29" s="51"/>
      <c r="BF29" s="70" t="s">
        <v>48</v>
      </c>
      <c r="BG29" s="50"/>
      <c r="BH29" s="52"/>
      <c r="BI29" s="50"/>
      <c r="BJ29" s="51"/>
      <c r="BK29" s="53"/>
      <c r="BL29" s="209"/>
    </row>
    <row r="30" spans="1:66" ht="11.25" customHeight="1" x14ac:dyDescent="0.25">
      <c r="A30" s="53"/>
      <c r="B30" s="33"/>
      <c r="C30" s="98"/>
      <c r="D30" s="35"/>
      <c r="E30" s="36"/>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94"/>
      <c r="AT30" s="36"/>
      <c r="AU30" s="53"/>
      <c r="AV30" s="53"/>
      <c r="AW30" s="53"/>
      <c r="AX30" s="53"/>
      <c r="AY30" s="53"/>
      <c r="AZ30" s="53"/>
      <c r="BA30" s="53"/>
      <c r="BB30" s="53"/>
      <c r="BC30" s="53"/>
      <c r="BD30" s="53"/>
      <c r="BE30" s="53"/>
      <c r="BF30" s="53"/>
      <c r="BG30" s="53"/>
      <c r="BH30" s="53"/>
      <c r="BI30" s="53"/>
      <c r="BJ30" s="53"/>
      <c r="BK30" s="53"/>
      <c r="BL30" s="209"/>
    </row>
    <row r="31" spans="1:66" ht="11.25" customHeight="1" x14ac:dyDescent="0.25">
      <c r="A31" s="53"/>
      <c r="B31" s="33"/>
      <c r="C31" s="98"/>
      <c r="D31" s="35"/>
      <c r="E31" s="36"/>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94"/>
      <c r="AT31" s="36"/>
      <c r="AU31" s="53" t="s">
        <v>49</v>
      </c>
      <c r="AV31" s="53"/>
      <c r="AW31" s="53"/>
      <c r="AX31" s="53"/>
      <c r="AY31" s="53"/>
      <c r="AZ31" s="53"/>
      <c r="BA31" s="53"/>
      <c r="BC31" s="48" t="s">
        <v>9</v>
      </c>
      <c r="BD31" s="48"/>
      <c r="BE31" s="48"/>
      <c r="BF31" s="48"/>
      <c r="BG31" s="56"/>
      <c r="BI31" s="53"/>
      <c r="BJ31" s="74" t="s">
        <v>98</v>
      </c>
      <c r="BK31" s="53"/>
      <c r="BL31" s="202"/>
      <c r="BM31"/>
      <c r="BN31"/>
    </row>
    <row r="32" spans="1:66" ht="11.25" customHeight="1" x14ac:dyDescent="0.25">
      <c r="A32" s="53"/>
      <c r="B32" s="33"/>
      <c r="C32" s="98"/>
      <c r="D32" s="35"/>
      <c r="E32" s="36"/>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94"/>
      <c r="AT32" s="36"/>
      <c r="AU32" s="53" t="s">
        <v>51</v>
      </c>
      <c r="AV32" s="53"/>
      <c r="AW32" s="53"/>
      <c r="AX32" s="53"/>
      <c r="AY32" s="53"/>
      <c r="AZ32" s="48" t="s">
        <v>9</v>
      </c>
      <c r="BA32" s="48"/>
      <c r="BB32" s="48"/>
      <c r="BC32" s="48"/>
      <c r="BD32" s="48"/>
      <c r="BE32" s="48"/>
      <c r="BF32" s="48"/>
      <c r="BG32" s="56"/>
      <c r="BI32" s="53"/>
      <c r="BJ32" s="74" t="s">
        <v>99</v>
      </c>
      <c r="BK32" s="53"/>
      <c r="BL32" s="202"/>
      <c r="BM32"/>
      <c r="BN32">
        <v>207</v>
      </c>
    </row>
    <row r="33" spans="1:66" ht="11.25" customHeight="1" x14ac:dyDescent="0.25">
      <c r="A33" s="53"/>
      <c r="B33" s="33"/>
      <c r="C33" s="98"/>
      <c r="D33" s="35"/>
      <c r="E33" s="36"/>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94"/>
      <c r="AT33" s="36"/>
      <c r="AU33" s="53" t="s">
        <v>53</v>
      </c>
      <c r="AV33" s="53"/>
      <c r="AW33" s="53"/>
      <c r="AX33" s="53"/>
      <c r="AY33" s="48" t="s">
        <v>9</v>
      </c>
      <c r="AZ33" s="48"/>
      <c r="BA33" s="48"/>
      <c r="BB33" s="48"/>
      <c r="BC33" s="48"/>
      <c r="BD33" s="48"/>
      <c r="BE33" s="48"/>
      <c r="BF33" s="48"/>
      <c r="BG33" s="56"/>
      <c r="BI33" s="53"/>
      <c r="BJ33" s="74" t="s">
        <v>100</v>
      </c>
      <c r="BK33" s="53"/>
      <c r="BL33" s="202"/>
      <c r="BM33"/>
      <c r="BN33"/>
    </row>
    <row r="34" spans="1:66" ht="6" customHeight="1" thickBot="1" x14ac:dyDescent="0.3">
      <c r="A34" s="53"/>
      <c r="B34" s="38"/>
      <c r="C34" s="26"/>
      <c r="D34" s="27"/>
      <c r="E34" s="40"/>
      <c r="F34" s="25"/>
      <c r="G34" s="25"/>
      <c r="H34" s="25"/>
      <c r="I34" s="25"/>
      <c r="J34" s="25"/>
      <c r="K34" s="25"/>
      <c r="L34" s="25"/>
      <c r="M34" s="25"/>
      <c r="N34" s="25"/>
      <c r="O34" s="25"/>
      <c r="P34" s="25"/>
      <c r="Q34" s="25"/>
      <c r="R34" s="151"/>
      <c r="S34" s="151"/>
      <c r="T34" s="151"/>
      <c r="U34" s="151"/>
      <c r="V34" s="151"/>
      <c r="W34" s="151"/>
      <c r="X34" s="151"/>
      <c r="Y34" s="151"/>
      <c r="Z34" s="151"/>
      <c r="AA34" s="151"/>
      <c r="AB34" s="151"/>
      <c r="AC34" s="151"/>
      <c r="AD34" s="151"/>
      <c r="AE34" s="151"/>
      <c r="AF34" s="151"/>
      <c r="AG34" s="151"/>
      <c r="AH34" s="151"/>
      <c r="AI34" s="151"/>
      <c r="AJ34" s="155"/>
      <c r="AK34" s="155"/>
      <c r="AL34" s="155"/>
      <c r="AM34" s="155"/>
      <c r="AN34" s="155"/>
      <c r="AO34" s="155"/>
      <c r="AP34" s="155"/>
      <c r="AQ34" s="155"/>
      <c r="AR34" s="155"/>
      <c r="AS34" s="155"/>
      <c r="AT34" s="40"/>
      <c r="AU34" s="25"/>
      <c r="AV34" s="25"/>
      <c r="AW34" s="25"/>
      <c r="AX34" s="25"/>
      <c r="AY34" s="25"/>
      <c r="AZ34" s="25"/>
      <c r="BA34" s="25"/>
      <c r="BB34" s="25"/>
      <c r="BC34" s="25"/>
      <c r="BD34" s="25"/>
      <c r="BE34" s="25"/>
      <c r="BF34" s="25"/>
      <c r="BG34" s="25"/>
      <c r="BH34" s="25"/>
      <c r="BI34" s="25"/>
      <c r="BJ34" s="25"/>
      <c r="BK34" s="25"/>
      <c r="BL34" s="222"/>
      <c r="BM34" s="155"/>
      <c r="BN34" s="155"/>
    </row>
    <row r="35" spans="1:66" customFormat="1" ht="6" customHeight="1" x14ac:dyDescent="0.25">
      <c r="A35" s="53"/>
      <c r="B35" s="33"/>
      <c r="C35" s="196"/>
      <c r="D35" s="41"/>
      <c r="E35" s="32"/>
      <c r="F35" s="32"/>
      <c r="G35" s="32"/>
      <c r="H35" s="32"/>
      <c r="I35" s="32"/>
      <c r="J35" s="32"/>
      <c r="K35" s="32"/>
      <c r="L35" s="32"/>
      <c r="M35" s="32"/>
      <c r="N35" s="32"/>
      <c r="O35" s="32"/>
      <c r="P35" s="32"/>
      <c r="Q35" s="32"/>
      <c r="R35" s="32"/>
      <c r="S35" s="32"/>
      <c r="T35" s="32"/>
      <c r="U35" s="32"/>
      <c r="V35" s="32"/>
      <c r="W35" s="32"/>
      <c r="X35" s="32"/>
      <c r="Y35" s="32"/>
      <c r="AT35" s="31"/>
      <c r="AU35" s="32"/>
      <c r="AV35" s="32"/>
      <c r="AW35" s="32"/>
      <c r="AX35" s="32"/>
      <c r="AY35" s="32"/>
      <c r="AZ35" s="32"/>
      <c r="BA35" s="32"/>
      <c r="BB35" s="32"/>
      <c r="BC35" s="32"/>
      <c r="BD35" s="32"/>
      <c r="BE35" s="32"/>
      <c r="BF35" s="32"/>
      <c r="BG35" s="32"/>
      <c r="BH35" s="62"/>
      <c r="BI35" s="32"/>
      <c r="BJ35" s="32"/>
      <c r="BK35" s="32"/>
      <c r="BL35" s="202"/>
    </row>
    <row r="36" spans="1:66" customFormat="1" ht="11.25" customHeight="1" x14ac:dyDescent="0.25">
      <c r="A36" s="53"/>
      <c r="B36" s="33"/>
      <c r="C36" s="196">
        <v>206</v>
      </c>
      <c r="D36" s="43"/>
      <c r="E36" s="191"/>
      <c r="F36" s="274" t="s">
        <v>101</v>
      </c>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94"/>
      <c r="AT36" s="36"/>
      <c r="AU36" s="53" t="s">
        <v>44</v>
      </c>
      <c r="AV36" s="53"/>
      <c r="AW36" s="53"/>
      <c r="AX36" s="48" t="s">
        <v>9</v>
      </c>
      <c r="AY36" s="49"/>
      <c r="AZ36" s="48"/>
      <c r="BA36" s="48"/>
      <c r="BB36" s="48"/>
      <c r="BC36" s="48"/>
      <c r="BD36" s="48"/>
      <c r="BE36" s="48"/>
      <c r="BF36" s="48"/>
      <c r="BG36" s="48"/>
      <c r="BH36" s="49"/>
      <c r="BI36" s="157"/>
      <c r="BJ36" s="63" t="s">
        <v>56</v>
      </c>
      <c r="BK36" s="53"/>
      <c r="BL36" s="202"/>
    </row>
    <row r="37" spans="1:66" customFormat="1" ht="11.25" customHeight="1" x14ac:dyDescent="0.25">
      <c r="A37" s="53"/>
      <c r="B37" s="33"/>
      <c r="C37" s="98" t="s">
        <v>88</v>
      </c>
      <c r="D37" s="43"/>
      <c r="E37" s="191"/>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94"/>
      <c r="AT37" s="36"/>
      <c r="AU37" s="53" t="s">
        <v>45</v>
      </c>
      <c r="AV37" s="53"/>
      <c r="AW37" s="53"/>
      <c r="AX37" s="48" t="s">
        <v>9</v>
      </c>
      <c r="AY37" s="49"/>
      <c r="AZ37" s="48"/>
      <c r="BA37" s="48"/>
      <c r="BB37" s="48"/>
      <c r="BC37" s="48"/>
      <c r="BD37" s="48"/>
      <c r="BE37" s="48"/>
      <c r="BF37" s="48"/>
      <c r="BG37" s="48"/>
      <c r="BH37" s="49"/>
      <c r="BI37" s="157"/>
      <c r="BJ37" s="63" t="s">
        <v>57</v>
      </c>
      <c r="BK37" s="53"/>
      <c r="BL37" s="202"/>
    </row>
    <row r="38" spans="1:66" customFormat="1" ht="6" customHeight="1" thickBot="1" x14ac:dyDescent="0.3">
      <c r="A38" s="53"/>
      <c r="B38" s="38"/>
      <c r="C38" s="26"/>
      <c r="D38" s="44"/>
      <c r="E38" s="25"/>
      <c r="F38" s="25"/>
      <c r="G38" s="25"/>
      <c r="H38" s="25"/>
      <c r="I38" s="25"/>
      <c r="J38" s="25"/>
      <c r="K38" s="25"/>
      <c r="L38" s="25"/>
      <c r="M38" s="25"/>
      <c r="N38" s="25"/>
      <c r="O38" s="25"/>
      <c r="P38" s="25"/>
      <c r="Q38" s="25"/>
      <c r="R38" s="25"/>
      <c r="S38" s="25"/>
      <c r="T38" s="25"/>
      <c r="U38" s="25"/>
      <c r="V38" s="25"/>
      <c r="W38" s="25"/>
      <c r="X38" s="25"/>
      <c r="Y38" s="25"/>
      <c r="Z38" s="151"/>
      <c r="AA38" s="151"/>
      <c r="AB38" s="151"/>
      <c r="AC38" s="151"/>
      <c r="AD38" s="151"/>
      <c r="AE38" s="151"/>
      <c r="AF38" s="151"/>
      <c r="AG38" s="151"/>
      <c r="AH38" s="151"/>
      <c r="AI38" s="151"/>
      <c r="AJ38" s="151"/>
      <c r="AK38" s="151"/>
      <c r="AL38" s="151"/>
      <c r="AM38" s="151"/>
      <c r="AN38" s="151"/>
      <c r="AO38" s="151"/>
      <c r="AP38" s="151"/>
      <c r="AQ38" s="151"/>
      <c r="AR38" s="151"/>
      <c r="AS38" s="151"/>
      <c r="AT38" s="40"/>
      <c r="AU38" s="25"/>
      <c r="AV38" s="25"/>
      <c r="AW38" s="25"/>
      <c r="AX38" s="25"/>
      <c r="AY38" s="25"/>
      <c r="AZ38" s="25"/>
      <c r="BA38" s="25"/>
      <c r="BB38" s="25"/>
      <c r="BC38" s="25"/>
      <c r="BD38" s="25"/>
      <c r="BE38" s="25"/>
      <c r="BF38" s="25"/>
      <c r="BG38" s="25"/>
      <c r="BH38" s="66"/>
      <c r="BI38" s="25"/>
      <c r="BJ38" s="25"/>
      <c r="BK38" s="25"/>
      <c r="BL38" s="222"/>
      <c r="BM38" s="155"/>
      <c r="BN38" s="155"/>
    </row>
    <row r="39" spans="1:66" ht="6" customHeight="1" x14ac:dyDescent="0.25">
      <c r="A39" s="53"/>
      <c r="B39" s="33"/>
      <c r="C39" s="98"/>
      <c r="D39" s="35"/>
      <c r="E39" s="36"/>
      <c r="F39" s="53"/>
      <c r="G39" s="53"/>
      <c r="H39" s="53"/>
      <c r="I39" s="53"/>
      <c r="J39" s="53"/>
      <c r="K39" s="53"/>
      <c r="L39" s="53"/>
      <c r="M39" s="53"/>
      <c r="N39" s="53"/>
      <c r="O39" s="53"/>
      <c r="P39" s="53"/>
      <c r="Q39" s="53"/>
      <c r="R39"/>
      <c r="S39"/>
      <c r="T39"/>
      <c r="U39"/>
      <c r="V39"/>
      <c r="W39"/>
      <c r="X39"/>
      <c r="Y39"/>
      <c r="Z39"/>
      <c r="AA39"/>
      <c r="AB39"/>
      <c r="AC39"/>
      <c r="AD39"/>
      <c r="AE39"/>
      <c r="AF39"/>
      <c r="AG39"/>
      <c r="AH39"/>
      <c r="AI39"/>
      <c r="AT39" s="36"/>
      <c r="AU39"/>
      <c r="AV39"/>
      <c r="AW39"/>
      <c r="AX39"/>
      <c r="AY39"/>
      <c r="AZ39"/>
      <c r="BA39"/>
      <c r="BB39"/>
      <c r="BC39"/>
      <c r="BD39"/>
      <c r="BE39"/>
      <c r="BF39"/>
      <c r="BG39"/>
      <c r="BH39"/>
      <c r="BI39"/>
      <c r="BJ39" s="53"/>
      <c r="BK39" s="53"/>
      <c r="BL39" s="209"/>
    </row>
    <row r="40" spans="1:66" ht="11.25" customHeight="1" x14ac:dyDescent="0.25">
      <c r="A40" s="53"/>
      <c r="B40" s="33"/>
      <c r="C40" s="196">
        <v>207</v>
      </c>
      <c r="D40" s="35"/>
      <c r="E40" s="36"/>
      <c r="F40" s="274" t="s">
        <v>58</v>
      </c>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94"/>
      <c r="AT40" s="36"/>
      <c r="AU40" s="53"/>
      <c r="AV40" s="53"/>
      <c r="AW40" s="48"/>
      <c r="AX40" s="48"/>
      <c r="AY40" s="48"/>
      <c r="AZ40" s="48"/>
      <c r="BA40" s="46"/>
      <c r="BB40" s="47"/>
      <c r="BC40" s="46"/>
      <c r="BD40" s="47"/>
      <c r="BE40" s="59"/>
      <c r="BF40" s="59"/>
      <c r="BG40" s="36"/>
      <c r="BH40" s="46"/>
      <c r="BI40" s="47"/>
      <c r="BJ40" s="53"/>
      <c r="BK40" s="53"/>
      <c r="BL40" s="209"/>
    </row>
    <row r="41" spans="1:66" ht="11.25" customHeight="1" x14ac:dyDescent="0.25">
      <c r="A41" s="53"/>
      <c r="B41" s="33"/>
      <c r="C41" s="34"/>
      <c r="D41" s="35"/>
      <c r="E41" s="36"/>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94"/>
      <c r="AT41" s="36"/>
      <c r="AU41" s="53" t="s">
        <v>59</v>
      </c>
      <c r="AV41" s="53"/>
      <c r="AW41" s="48" t="s">
        <v>9</v>
      </c>
      <c r="AX41" s="48"/>
      <c r="AY41" s="48"/>
      <c r="AZ41" s="48"/>
      <c r="BA41" s="50"/>
      <c r="BB41" s="51"/>
      <c r="BC41" s="50"/>
      <c r="BD41" s="51"/>
      <c r="BE41" s="52"/>
      <c r="BF41" s="52"/>
      <c r="BG41" s="97" t="s">
        <v>48</v>
      </c>
      <c r="BH41" s="50"/>
      <c r="BI41" s="51"/>
      <c r="BJ41" s="53"/>
      <c r="BK41" s="53"/>
      <c r="BL41" s="209"/>
    </row>
    <row r="42" spans="1:66" ht="11.25" customHeight="1" x14ac:dyDescent="0.25">
      <c r="A42" s="53"/>
      <c r="B42" s="33"/>
      <c r="C42" s="98"/>
      <c r="D42" s="35"/>
      <c r="E42" s="3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94"/>
      <c r="AT42" s="36"/>
      <c r="BJ42" s="53"/>
      <c r="BK42" s="53"/>
      <c r="BL42" s="209"/>
    </row>
    <row r="43" spans="1:66" ht="11.25" customHeight="1" x14ac:dyDescent="0.25">
      <c r="A43" s="53"/>
      <c r="B43" s="33"/>
      <c r="C43" s="98"/>
      <c r="D43" s="35"/>
      <c r="E43" s="36"/>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94"/>
      <c r="AT43" s="36"/>
      <c r="AU43" s="53" t="s">
        <v>49</v>
      </c>
      <c r="AV43" s="53"/>
      <c r="AW43" s="53"/>
      <c r="AX43" s="53"/>
      <c r="AY43" s="53"/>
      <c r="AZ43" s="53"/>
      <c r="BA43" s="53"/>
      <c r="BC43" s="48" t="s">
        <v>9</v>
      </c>
      <c r="BD43" s="48"/>
      <c r="BE43" s="48"/>
      <c r="BF43" s="48"/>
      <c r="BG43" s="48"/>
      <c r="BJ43" s="74" t="s">
        <v>50</v>
      </c>
      <c r="BK43" s="53"/>
      <c r="BL43" s="202"/>
      <c r="BM43"/>
      <c r="BN43"/>
    </row>
    <row r="44" spans="1:66" ht="11.25" customHeight="1" x14ac:dyDescent="0.25">
      <c r="A44" s="53"/>
      <c r="B44" s="33"/>
      <c r="C44" s="98"/>
      <c r="D44" s="35"/>
      <c r="E44" s="36"/>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94"/>
      <c r="AT44" s="36"/>
      <c r="AU44" s="53" t="s">
        <v>51</v>
      </c>
      <c r="AV44" s="53"/>
      <c r="AW44" s="53"/>
      <c r="AX44" s="53"/>
      <c r="AY44" s="53"/>
      <c r="AZ44" s="48" t="s">
        <v>9</v>
      </c>
      <c r="BA44" s="48"/>
      <c r="BB44" s="48"/>
      <c r="BC44" s="48"/>
      <c r="BD44" s="48"/>
      <c r="BE44" s="48"/>
      <c r="BF44" s="48"/>
      <c r="BG44" s="48"/>
      <c r="BJ44" s="74" t="s">
        <v>52</v>
      </c>
      <c r="BK44" s="53"/>
      <c r="BL44" s="202"/>
      <c r="BM44"/>
      <c r="BN44">
        <v>209</v>
      </c>
    </row>
    <row r="45" spans="1:66" ht="11.25" customHeight="1" x14ac:dyDescent="0.25">
      <c r="A45" s="53"/>
      <c r="B45" s="33"/>
      <c r="C45" s="98"/>
      <c r="D45" s="35"/>
      <c r="E45" s="36"/>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94"/>
      <c r="AT45" s="36"/>
      <c r="AU45" s="53" t="s">
        <v>53</v>
      </c>
      <c r="AV45" s="53"/>
      <c r="AW45" s="53"/>
      <c r="AX45" s="53"/>
      <c r="AY45" s="48" t="s">
        <v>9</v>
      </c>
      <c r="AZ45" s="48"/>
      <c r="BA45" s="48"/>
      <c r="BB45" s="48"/>
      <c r="BC45" s="48"/>
      <c r="BD45" s="48"/>
      <c r="BE45" s="48"/>
      <c r="BF45" s="48"/>
      <c r="BG45" s="48"/>
      <c r="BJ45" s="74" t="s">
        <v>54</v>
      </c>
      <c r="BK45" s="53"/>
      <c r="BL45" s="202"/>
      <c r="BM45"/>
      <c r="BN45"/>
    </row>
    <row r="46" spans="1:66" ht="6" customHeight="1" thickBot="1" x14ac:dyDescent="0.3">
      <c r="A46" s="53"/>
      <c r="B46" s="38"/>
      <c r="C46" s="26"/>
      <c r="D46" s="39"/>
      <c r="E46" s="40"/>
      <c r="F46" s="25"/>
      <c r="G46" s="25"/>
      <c r="H46" s="25"/>
      <c r="I46" s="25"/>
      <c r="J46" s="25"/>
      <c r="K46" s="25"/>
      <c r="L46" s="25"/>
      <c r="M46" s="25"/>
      <c r="N46" s="25"/>
      <c r="O46" s="25"/>
      <c r="P46" s="25"/>
      <c r="Q46" s="25"/>
      <c r="R46" s="151"/>
      <c r="S46" s="151"/>
      <c r="T46" s="151"/>
      <c r="U46" s="151"/>
      <c r="V46" s="151"/>
      <c r="W46" s="151"/>
      <c r="X46" s="151"/>
      <c r="Y46" s="151"/>
      <c r="Z46" s="151"/>
      <c r="AA46" s="151"/>
      <c r="AB46" s="151"/>
      <c r="AC46" s="151"/>
      <c r="AD46" s="151"/>
      <c r="AE46" s="151"/>
      <c r="AF46" s="151"/>
      <c r="AG46" s="151"/>
      <c r="AH46" s="151"/>
      <c r="AI46" s="151"/>
      <c r="AJ46" s="155"/>
      <c r="AK46" s="155"/>
      <c r="AL46" s="155"/>
      <c r="AM46" s="155"/>
      <c r="AN46" s="155"/>
      <c r="AO46" s="155"/>
      <c r="AP46" s="155"/>
      <c r="AQ46" s="155"/>
      <c r="AR46" s="155"/>
      <c r="AS46" s="155"/>
      <c r="AT46" s="40"/>
      <c r="AU46" s="25"/>
      <c r="AV46" s="25"/>
      <c r="AW46" s="25"/>
      <c r="AX46" s="25"/>
      <c r="AY46" s="25"/>
      <c r="AZ46" s="25"/>
      <c r="BA46" s="25"/>
      <c r="BB46" s="25"/>
      <c r="BC46" s="25"/>
      <c r="BD46" s="25"/>
      <c r="BE46" s="25"/>
      <c r="BF46" s="25"/>
      <c r="BG46" s="25"/>
      <c r="BH46" s="25"/>
      <c r="BI46" s="25"/>
      <c r="BJ46" s="25"/>
      <c r="BK46" s="25"/>
      <c r="BL46" s="222"/>
      <c r="BM46" s="155"/>
      <c r="BN46" s="155"/>
    </row>
    <row r="47" spans="1:66" customFormat="1" ht="6" customHeight="1" x14ac:dyDescent="0.25">
      <c r="A47" s="53"/>
      <c r="B47" s="33"/>
      <c r="C47" s="29"/>
      <c r="D47" s="41"/>
      <c r="E47" s="32"/>
      <c r="F47" s="32"/>
      <c r="G47" s="32"/>
      <c r="H47" s="32"/>
      <c r="I47" s="32"/>
      <c r="J47" s="32"/>
      <c r="K47" s="32"/>
      <c r="L47" s="32"/>
      <c r="M47" s="32"/>
      <c r="N47" s="32"/>
      <c r="O47" s="32"/>
      <c r="P47" s="32"/>
      <c r="Q47" s="32"/>
      <c r="R47" s="32"/>
      <c r="S47" s="32"/>
      <c r="T47" s="32"/>
      <c r="U47" s="32"/>
      <c r="V47" s="32"/>
      <c r="W47" s="32"/>
      <c r="X47" s="32"/>
      <c r="Y47" s="32"/>
      <c r="AT47" s="31"/>
      <c r="AU47" s="32"/>
      <c r="AV47" s="32"/>
      <c r="AW47" s="32"/>
      <c r="AX47" s="32"/>
      <c r="AY47" s="32"/>
      <c r="AZ47" s="32"/>
      <c r="BA47" s="32"/>
      <c r="BB47" s="32"/>
      <c r="BC47" s="32"/>
      <c r="BD47" s="32"/>
      <c r="BE47" s="32"/>
      <c r="BF47" s="32"/>
      <c r="BG47" s="32"/>
      <c r="BH47" s="62"/>
      <c r="BI47" s="32"/>
      <c r="BJ47" s="32"/>
      <c r="BK47" s="32"/>
      <c r="BL47" s="202"/>
    </row>
    <row r="48" spans="1:66" customFormat="1" ht="11.25" customHeight="1" x14ac:dyDescent="0.25">
      <c r="A48" s="53"/>
      <c r="B48" s="33"/>
      <c r="C48" s="196">
        <v>208</v>
      </c>
      <c r="D48" s="43"/>
      <c r="E48" s="191"/>
      <c r="F48" s="274" t="s">
        <v>66</v>
      </c>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94"/>
      <c r="AT48" s="36"/>
      <c r="AU48" s="53" t="s">
        <v>44</v>
      </c>
      <c r="AV48" s="53"/>
      <c r="AW48" s="53"/>
      <c r="AX48" s="48" t="s">
        <v>9</v>
      </c>
      <c r="AY48" s="49"/>
      <c r="AZ48" s="48"/>
      <c r="BA48" s="48"/>
      <c r="BB48" s="48"/>
      <c r="BC48" s="48"/>
      <c r="BD48" s="48"/>
      <c r="BE48" s="48"/>
      <c r="BF48" s="48"/>
      <c r="BG48" s="48"/>
      <c r="BH48" s="49"/>
      <c r="BI48" s="157"/>
      <c r="BJ48" s="63" t="s">
        <v>56</v>
      </c>
      <c r="BK48" s="53"/>
      <c r="BL48" s="202"/>
    </row>
    <row r="49" spans="1:66" customFormat="1" ht="11.25" customHeight="1" x14ac:dyDescent="0.25">
      <c r="A49" s="53"/>
      <c r="B49" s="33"/>
      <c r="C49" s="80" t="s">
        <v>169</v>
      </c>
      <c r="D49" s="43"/>
      <c r="E49" s="191"/>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94"/>
      <c r="AT49" s="36"/>
      <c r="AU49" s="53" t="s">
        <v>45</v>
      </c>
      <c r="AV49" s="53"/>
      <c r="AW49" s="53"/>
      <c r="AX49" s="48" t="s">
        <v>9</v>
      </c>
      <c r="AY49" s="49"/>
      <c r="AZ49" s="48"/>
      <c r="BA49" s="48"/>
      <c r="BB49" s="48"/>
      <c r="BC49" s="48"/>
      <c r="BD49" s="48"/>
      <c r="BE49" s="48"/>
      <c r="BF49" s="48"/>
      <c r="BG49" s="48"/>
      <c r="BH49" s="49"/>
      <c r="BI49" s="157"/>
      <c r="BJ49" s="63" t="s">
        <v>57</v>
      </c>
      <c r="BK49" s="53"/>
      <c r="BL49" s="202"/>
    </row>
    <row r="50" spans="1:66" customFormat="1" ht="6" customHeight="1" thickBot="1" x14ac:dyDescent="0.3">
      <c r="A50" s="53"/>
      <c r="B50" s="33"/>
      <c r="C50" s="26"/>
      <c r="D50" s="44"/>
      <c r="E50" s="25"/>
      <c r="F50" s="25"/>
      <c r="G50" s="25"/>
      <c r="H50" s="25"/>
      <c r="I50" s="25"/>
      <c r="J50" s="25"/>
      <c r="K50" s="25"/>
      <c r="L50" s="25"/>
      <c r="M50" s="25"/>
      <c r="N50" s="25"/>
      <c r="O50" s="25"/>
      <c r="P50" s="25"/>
      <c r="Q50" s="25"/>
      <c r="R50" s="25"/>
      <c r="S50" s="25"/>
      <c r="T50" s="25"/>
      <c r="U50" s="25"/>
      <c r="V50" s="25"/>
      <c r="W50" s="25"/>
      <c r="X50" s="25"/>
      <c r="Y50" s="25"/>
      <c r="AA50" s="151"/>
      <c r="AB50" s="151"/>
      <c r="AC50" s="151"/>
      <c r="AD50" s="151"/>
      <c r="AE50" s="151"/>
      <c r="AF50" s="151"/>
      <c r="AG50" s="151"/>
      <c r="AH50" s="151"/>
      <c r="AI50" s="151"/>
      <c r="AJ50" s="151"/>
      <c r="AK50" s="151"/>
      <c r="AL50" s="151"/>
      <c r="AM50" s="151"/>
      <c r="AN50" s="151"/>
      <c r="AO50" s="151"/>
      <c r="AP50" s="151"/>
      <c r="AQ50" s="151"/>
      <c r="AR50" s="151"/>
      <c r="AS50" s="151"/>
      <c r="AT50" s="40"/>
      <c r="AU50" s="25"/>
      <c r="AV50" s="25"/>
      <c r="AW50" s="25"/>
      <c r="AX50" s="25"/>
      <c r="AY50" s="25"/>
      <c r="AZ50" s="25"/>
      <c r="BA50" s="25"/>
      <c r="BB50" s="25"/>
      <c r="BC50" s="25"/>
      <c r="BD50" s="25"/>
      <c r="BE50" s="25"/>
      <c r="BF50" s="25"/>
      <c r="BG50" s="25"/>
      <c r="BH50" s="66"/>
      <c r="BI50" s="25"/>
      <c r="BJ50" s="25"/>
      <c r="BK50" s="25"/>
      <c r="BL50" s="222"/>
      <c r="BM50" s="155"/>
      <c r="BN50" s="155"/>
    </row>
    <row r="51" spans="1:66" ht="6" customHeight="1" x14ac:dyDescent="0.25">
      <c r="A51" s="37"/>
      <c r="B51" s="168"/>
      <c r="C51" s="29"/>
      <c r="D51" s="41"/>
      <c r="E51" s="53"/>
      <c r="F51" s="53"/>
      <c r="G51" s="53"/>
      <c r="H51" s="53"/>
      <c r="I51" s="53"/>
      <c r="J51" s="53"/>
      <c r="K51" s="53"/>
      <c r="L51" s="53"/>
      <c r="M51" s="53"/>
      <c r="N51" s="53"/>
      <c r="O51" s="53"/>
      <c r="P51" s="53"/>
      <c r="Q51" s="53"/>
      <c r="R51" s="53"/>
      <c r="S51" s="53"/>
      <c r="T51" s="53"/>
      <c r="U51" s="53"/>
      <c r="V51" s="53"/>
      <c r="W51" s="53"/>
      <c r="X51" s="53"/>
      <c r="Y51" s="53"/>
      <c r="Z51" s="154"/>
      <c r="AT51" s="36"/>
      <c r="AU51" s="53"/>
      <c r="AV51" s="53"/>
      <c r="AW51" s="53"/>
      <c r="AX51" s="53"/>
      <c r="AY51" s="53"/>
      <c r="AZ51" s="53"/>
      <c r="BA51" s="53"/>
      <c r="BB51" s="53"/>
      <c r="BC51" s="53"/>
      <c r="BD51" s="53"/>
      <c r="BE51" s="53"/>
      <c r="BF51" s="53"/>
      <c r="BG51" s="53"/>
      <c r="BH51" s="65"/>
      <c r="BI51" s="53"/>
      <c r="BJ51" s="53"/>
      <c r="BK51" s="53"/>
      <c r="BL51" s="209"/>
    </row>
    <row r="52" spans="1:66" ht="11.25" customHeight="1" x14ac:dyDescent="0.25">
      <c r="A52" s="37"/>
      <c r="B52" s="169"/>
      <c r="C52" s="196">
        <v>209</v>
      </c>
      <c r="D52" s="43"/>
      <c r="F52" s="275" t="s">
        <v>68</v>
      </c>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95"/>
      <c r="AT52" s="36"/>
      <c r="AU52" s="53"/>
      <c r="AV52" s="53"/>
      <c r="AW52" s="53"/>
      <c r="AX52" s="53"/>
      <c r="AY52" s="46"/>
      <c r="AZ52" s="47"/>
      <c r="BA52" s="46"/>
      <c r="BB52" s="47"/>
      <c r="BC52" s="59"/>
      <c r="BD52" s="47"/>
      <c r="BE52" s="59"/>
      <c r="BF52" s="47"/>
      <c r="BG52" s="53"/>
      <c r="BH52" s="65"/>
      <c r="BI52" s="53"/>
      <c r="BJ52" s="53"/>
      <c r="BK52" s="53"/>
      <c r="BL52" s="209"/>
    </row>
    <row r="53" spans="1:66" ht="11.25" customHeight="1" x14ac:dyDescent="0.25">
      <c r="A53" s="37"/>
      <c r="B53" s="170"/>
      <c r="C53" s="98"/>
      <c r="D53" s="43"/>
      <c r="E53" s="191"/>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95"/>
      <c r="AT53" s="36"/>
      <c r="AU53" s="53"/>
      <c r="AV53" s="53"/>
      <c r="AW53" s="53"/>
      <c r="AX53" s="53"/>
      <c r="AY53" s="50"/>
      <c r="AZ53" s="51"/>
      <c r="BA53" s="50"/>
      <c r="BB53" s="51"/>
      <c r="BC53" s="52"/>
      <c r="BD53" s="51"/>
      <c r="BE53" s="52"/>
      <c r="BF53" s="51"/>
      <c r="BG53" s="53"/>
      <c r="BH53" s="65"/>
      <c r="BI53" s="53"/>
      <c r="BJ53" s="53"/>
      <c r="BK53" s="53"/>
      <c r="BL53" s="209"/>
    </row>
    <row r="54" spans="1:66" ht="11.25" customHeight="1" x14ac:dyDescent="0.25">
      <c r="A54" s="37"/>
      <c r="B54" s="170"/>
      <c r="C54" s="98"/>
      <c r="D54" s="43"/>
      <c r="E54" s="191"/>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95"/>
      <c r="AT54" s="36"/>
      <c r="AU54" s="53"/>
      <c r="AV54" s="276" t="s">
        <v>69</v>
      </c>
      <c r="AW54" s="276"/>
      <c r="AX54" s="276"/>
      <c r="AY54" s="276"/>
      <c r="AZ54" s="276"/>
      <c r="BA54" s="276"/>
      <c r="BB54" s="276"/>
      <c r="BC54" s="276"/>
      <c r="BD54" s="276"/>
      <c r="BE54" s="276"/>
      <c r="BF54" s="276"/>
      <c r="BG54" s="276"/>
      <c r="BH54" s="276"/>
      <c r="BI54" s="276"/>
      <c r="BJ54" s="53"/>
      <c r="BK54" s="53"/>
      <c r="BL54" s="209"/>
    </row>
    <row r="55" spans="1:66" ht="6" customHeight="1" thickBot="1" x14ac:dyDescent="0.3">
      <c r="A55" s="37"/>
      <c r="B55" s="171"/>
      <c r="C55" s="26"/>
      <c r="D55" s="44"/>
      <c r="E55" s="25"/>
      <c r="F55" s="25"/>
      <c r="G55" s="25"/>
      <c r="H55" s="25"/>
      <c r="I55" s="25"/>
      <c r="J55" s="25"/>
      <c r="K55" s="25"/>
      <c r="L55" s="25"/>
      <c r="M55" s="25"/>
      <c r="N55" s="25"/>
      <c r="O55" s="25"/>
      <c r="P55" s="25"/>
      <c r="Q55" s="25"/>
      <c r="R55" s="25"/>
      <c r="S55" s="25"/>
      <c r="T55" s="25"/>
      <c r="U55" s="25"/>
      <c r="V55" s="25"/>
      <c r="W55" s="25"/>
      <c r="X55" s="25"/>
      <c r="Y55" s="25"/>
      <c r="AA55" s="155"/>
      <c r="AB55" s="155"/>
      <c r="AC55" s="155"/>
      <c r="AD55" s="155"/>
      <c r="AE55" s="155"/>
      <c r="AF55" s="155"/>
      <c r="AG55" s="155"/>
      <c r="AH55" s="155"/>
      <c r="AI55" s="155"/>
      <c r="AJ55" s="155"/>
      <c r="AK55" s="155"/>
      <c r="AL55" s="155"/>
      <c r="AM55" s="155"/>
      <c r="AN55" s="155"/>
      <c r="AO55" s="155"/>
      <c r="AP55" s="155"/>
      <c r="AQ55" s="155"/>
      <c r="AR55" s="155"/>
      <c r="AS55" s="156"/>
      <c r="AT55" s="40"/>
      <c r="AU55" s="25"/>
      <c r="AV55" s="25"/>
      <c r="AW55" s="25"/>
      <c r="AX55" s="25"/>
      <c r="AY55" s="25"/>
      <c r="AZ55" s="25"/>
      <c r="BA55" s="25"/>
      <c r="BB55" s="25"/>
      <c r="BC55" s="25"/>
      <c r="BD55" s="25"/>
      <c r="BE55" s="25"/>
      <c r="BF55" s="25"/>
      <c r="BG55" s="25"/>
      <c r="BH55" s="66"/>
      <c r="BI55" s="25"/>
      <c r="BJ55" s="25"/>
      <c r="BK55" s="25"/>
      <c r="BL55" s="222"/>
      <c r="BM55" s="155"/>
      <c r="BN55" s="155"/>
    </row>
    <row r="56" spans="1:66" ht="6" customHeight="1" x14ac:dyDescent="0.25">
      <c r="A56" s="37"/>
      <c r="B56" s="170"/>
      <c r="C56" s="98"/>
      <c r="D56" s="43"/>
      <c r="E56" s="53"/>
      <c r="F56" s="53"/>
      <c r="G56" s="53"/>
      <c r="H56" s="53"/>
      <c r="I56" s="53"/>
      <c r="J56" s="53"/>
      <c r="K56" s="53"/>
      <c r="L56" s="53"/>
      <c r="M56" s="53"/>
      <c r="N56" s="53"/>
      <c r="O56" s="53"/>
      <c r="P56" s="53"/>
      <c r="Q56" s="53"/>
      <c r="R56" s="53"/>
      <c r="S56" s="53"/>
      <c r="T56" s="53"/>
      <c r="U56" s="53"/>
      <c r="V56" s="53"/>
      <c r="W56" s="53"/>
      <c r="X56" s="53"/>
      <c r="Y56" s="53"/>
      <c r="Z56" s="154"/>
      <c r="AT56" s="36"/>
      <c r="AU56" s="53"/>
      <c r="AV56" s="53"/>
      <c r="AW56" s="53"/>
      <c r="AX56" s="53"/>
      <c r="AY56" s="53"/>
      <c r="AZ56" s="53"/>
      <c r="BA56" s="53"/>
      <c r="BB56" s="53"/>
      <c r="BC56" s="53"/>
      <c r="BD56" s="53"/>
      <c r="BE56" s="53"/>
      <c r="BF56" s="53"/>
      <c r="BG56" s="53"/>
      <c r="BH56" s="65"/>
      <c r="BI56" s="53"/>
      <c r="BJ56" s="53"/>
      <c r="BK56" s="53"/>
      <c r="BL56" s="209"/>
    </row>
    <row r="57" spans="1:66" ht="11.25" customHeight="1" x14ac:dyDescent="0.25">
      <c r="A57" s="37"/>
      <c r="B57" s="169"/>
      <c r="C57" s="196">
        <v>210</v>
      </c>
      <c r="D57" s="43"/>
      <c r="F57" s="274" t="s">
        <v>102</v>
      </c>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94"/>
      <c r="AT57" s="36"/>
      <c r="AU57" s="53"/>
      <c r="AV57" s="53"/>
      <c r="AW57" s="53"/>
      <c r="AX57" s="53"/>
      <c r="AY57" s="46"/>
      <c r="AZ57" s="47"/>
      <c r="BA57" s="46"/>
      <c r="BB57" s="47"/>
      <c r="BC57" s="59"/>
      <c r="BD57" s="47"/>
      <c r="BE57" s="59"/>
      <c r="BF57" s="47"/>
      <c r="BG57" s="53"/>
      <c r="BH57" s="65"/>
      <c r="BI57" s="53"/>
      <c r="BJ57" s="53"/>
      <c r="BK57" s="53"/>
      <c r="BL57" s="209"/>
    </row>
    <row r="58" spans="1:66" ht="11.25" customHeight="1" x14ac:dyDescent="0.25">
      <c r="A58" s="37"/>
      <c r="B58" s="170"/>
      <c r="C58" s="98"/>
      <c r="D58" s="43"/>
      <c r="E58" s="191"/>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94"/>
      <c r="AT58" s="36"/>
      <c r="AU58" s="53"/>
      <c r="AV58" s="53"/>
      <c r="AW58" s="53"/>
      <c r="AX58" s="53"/>
      <c r="AY58" s="50"/>
      <c r="AZ58" s="51"/>
      <c r="BA58" s="50"/>
      <c r="BB58" s="51"/>
      <c r="BC58" s="52"/>
      <c r="BD58" s="51"/>
      <c r="BE58" s="52"/>
      <c r="BF58" s="51"/>
      <c r="BG58" s="53"/>
      <c r="BH58" s="65"/>
      <c r="BI58" s="53"/>
      <c r="BJ58" s="53"/>
      <c r="BK58" s="53"/>
      <c r="BL58" s="209"/>
    </row>
    <row r="59" spans="1:66" ht="11.25" customHeight="1" x14ac:dyDescent="0.25">
      <c r="A59" s="37"/>
      <c r="B59" s="170"/>
      <c r="C59" s="98"/>
      <c r="D59" s="43"/>
      <c r="E59" s="191"/>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94"/>
      <c r="AT59" s="36"/>
      <c r="AU59" s="53"/>
      <c r="AV59" s="276" t="s">
        <v>69</v>
      </c>
      <c r="AW59" s="276"/>
      <c r="AX59" s="276"/>
      <c r="AY59" s="276"/>
      <c r="AZ59" s="276"/>
      <c r="BA59" s="276"/>
      <c r="BB59" s="276"/>
      <c r="BC59" s="276"/>
      <c r="BD59" s="276"/>
      <c r="BE59" s="276"/>
      <c r="BF59" s="276"/>
      <c r="BG59" s="276"/>
      <c r="BH59" s="276"/>
      <c r="BI59" s="276"/>
      <c r="BJ59" s="53"/>
      <c r="BK59" s="53"/>
      <c r="BL59" s="209"/>
    </row>
    <row r="60" spans="1:66" ht="6" customHeight="1" thickBot="1" x14ac:dyDescent="0.3">
      <c r="A60" s="37"/>
      <c r="B60" s="171"/>
      <c r="C60" s="26"/>
      <c r="D60" s="44"/>
      <c r="E60" s="25"/>
      <c r="F60" s="25"/>
      <c r="G60" s="25"/>
      <c r="H60" s="25"/>
      <c r="I60" s="25"/>
      <c r="J60" s="25"/>
      <c r="K60" s="25"/>
      <c r="L60" s="25"/>
      <c r="M60" s="25"/>
      <c r="N60" s="25"/>
      <c r="O60" s="25"/>
      <c r="P60" s="25"/>
      <c r="Q60" s="25"/>
      <c r="R60" s="25"/>
      <c r="S60" s="25"/>
      <c r="T60" s="25"/>
      <c r="U60" s="25"/>
      <c r="V60" s="25"/>
      <c r="W60" s="25"/>
      <c r="X60" s="25"/>
      <c r="Y60" s="25"/>
      <c r="Z60" s="155"/>
      <c r="AA60" s="155"/>
      <c r="AB60" s="155"/>
      <c r="AC60" s="155"/>
      <c r="AD60" s="155"/>
      <c r="AE60" s="155"/>
      <c r="AF60" s="155"/>
      <c r="AG60" s="155"/>
      <c r="AH60" s="155"/>
      <c r="AI60" s="155"/>
      <c r="AJ60" s="155"/>
      <c r="AK60" s="155"/>
      <c r="AL60" s="155"/>
      <c r="AM60" s="155"/>
      <c r="AN60" s="155"/>
      <c r="AO60" s="155"/>
      <c r="AP60" s="155"/>
      <c r="AQ60" s="155"/>
      <c r="AR60" s="155"/>
      <c r="AS60" s="156"/>
      <c r="AT60" s="40"/>
      <c r="AU60" s="25"/>
      <c r="AV60" s="25"/>
      <c r="AW60" s="25"/>
      <c r="AX60" s="25"/>
      <c r="AY60" s="25"/>
      <c r="AZ60" s="25"/>
      <c r="BA60" s="25"/>
      <c r="BB60" s="25"/>
      <c r="BC60" s="25"/>
      <c r="BD60" s="25"/>
      <c r="BE60" s="25"/>
      <c r="BF60" s="25"/>
      <c r="BG60" s="25"/>
      <c r="BH60" s="66"/>
      <c r="BI60" s="25"/>
      <c r="BJ60" s="25"/>
      <c r="BK60" s="25"/>
      <c r="BL60" s="222"/>
      <c r="BM60" s="155"/>
      <c r="BN60" s="155"/>
    </row>
    <row r="61" spans="1:66" customFormat="1" ht="6" customHeight="1" x14ac:dyDescent="0.25">
      <c r="A61" s="53"/>
      <c r="B61" s="168"/>
      <c r="C61" s="29"/>
      <c r="D61" s="41"/>
      <c r="E61" s="32"/>
      <c r="F61" s="32"/>
      <c r="G61" s="32"/>
      <c r="H61" s="32"/>
      <c r="I61" s="32"/>
      <c r="J61" s="32"/>
      <c r="K61" s="32"/>
      <c r="L61" s="32"/>
      <c r="M61" s="32"/>
      <c r="N61" s="32"/>
      <c r="O61" s="32"/>
      <c r="P61" s="32"/>
      <c r="Q61" s="32"/>
      <c r="R61" s="32"/>
      <c r="S61" s="32"/>
      <c r="T61" s="32"/>
      <c r="U61" s="32"/>
      <c r="V61" s="32"/>
      <c r="W61" s="32"/>
      <c r="X61" s="32"/>
      <c r="Y61" s="32"/>
      <c r="AT61" s="31"/>
      <c r="AU61" s="32"/>
      <c r="AV61" s="32"/>
      <c r="AW61" s="32"/>
      <c r="AX61" s="32"/>
      <c r="AY61" s="32"/>
      <c r="AZ61" s="32"/>
      <c r="BA61" s="32"/>
      <c r="BB61" s="32"/>
      <c r="BC61" s="32"/>
      <c r="BD61" s="32"/>
      <c r="BE61" s="32"/>
      <c r="BF61" s="32"/>
      <c r="BG61" s="32"/>
      <c r="BH61" s="32"/>
      <c r="BI61" s="32"/>
      <c r="BJ61" s="32"/>
      <c r="BK61" s="32"/>
      <c r="BL61" s="202"/>
    </row>
    <row r="62" spans="1:66" customFormat="1" ht="11.25" customHeight="1" x14ac:dyDescent="0.25">
      <c r="A62" s="53"/>
      <c r="B62" s="169"/>
      <c r="C62" s="196">
        <v>211</v>
      </c>
      <c r="D62" s="43"/>
      <c r="E62" s="191"/>
      <c r="F62" s="274" t="s">
        <v>71</v>
      </c>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c r="AV62" s="53"/>
      <c r="AW62" s="53"/>
      <c r="AX62" s="53"/>
      <c r="AY62" s="53"/>
      <c r="AZ62" s="53"/>
      <c r="BC62" s="54"/>
      <c r="BD62" s="54"/>
      <c r="BE62" s="54"/>
      <c r="BF62" s="53"/>
      <c r="BG62" s="46"/>
      <c r="BH62" s="47"/>
      <c r="BI62" s="46"/>
      <c r="BJ62" s="47"/>
      <c r="BK62" s="207"/>
      <c r="BL62" s="202"/>
    </row>
    <row r="63" spans="1:66" customFormat="1" ht="11.25" customHeight="1" x14ac:dyDescent="0.25">
      <c r="A63" s="53"/>
      <c r="B63" s="170"/>
      <c r="D63" s="43"/>
      <c r="E63" s="191"/>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T63" s="36"/>
      <c r="AU63" s="53" t="s">
        <v>15</v>
      </c>
      <c r="AW63" s="53"/>
      <c r="AX63" s="48" t="s">
        <v>9</v>
      </c>
      <c r="AY63" s="48"/>
      <c r="AZ63" s="49"/>
      <c r="BA63" s="49"/>
      <c r="BB63" s="49"/>
      <c r="BC63" s="55"/>
      <c r="BD63" s="55"/>
      <c r="BE63" s="55"/>
      <c r="BF63" s="48"/>
      <c r="BG63" s="36"/>
      <c r="BH63" s="43"/>
      <c r="BI63" s="36"/>
      <c r="BJ63" s="43"/>
      <c r="BK63" s="207"/>
      <c r="BL63" s="202"/>
    </row>
    <row r="64" spans="1:66" customFormat="1" ht="11.25" customHeight="1" x14ac:dyDescent="0.25">
      <c r="A64" s="53"/>
      <c r="B64" s="170"/>
      <c r="C64" s="98"/>
      <c r="D64" s="43"/>
      <c r="E64" s="191"/>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T64" s="36"/>
      <c r="AU64" s="53"/>
      <c r="AW64" s="53"/>
      <c r="AX64" s="53"/>
      <c r="AY64" s="53"/>
      <c r="AZ64" s="53"/>
      <c r="BC64" s="53"/>
      <c r="BD64" s="53"/>
      <c r="BE64" s="53"/>
      <c r="BF64" s="53"/>
      <c r="BG64" s="46"/>
      <c r="BH64" s="47"/>
      <c r="BI64" s="46"/>
      <c r="BJ64" s="47"/>
      <c r="BK64" s="53"/>
      <c r="BL64" s="202"/>
    </row>
    <row r="65" spans="1:67" customFormat="1" ht="11.25" customHeight="1" x14ac:dyDescent="0.25">
      <c r="A65" s="53"/>
      <c r="B65" s="170"/>
      <c r="C65" s="98"/>
      <c r="D65" s="43"/>
      <c r="E65" s="191"/>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17</v>
      </c>
      <c r="AW65" s="53"/>
      <c r="AX65" s="53"/>
      <c r="AY65" s="48" t="s">
        <v>9</v>
      </c>
      <c r="AZ65" s="48"/>
      <c r="BA65" s="56"/>
      <c r="BB65" s="56"/>
      <c r="BC65" s="48"/>
      <c r="BD65" s="56"/>
      <c r="BE65" s="48"/>
      <c r="BF65" s="48"/>
      <c r="BG65" s="50"/>
      <c r="BH65" s="51"/>
      <c r="BI65" s="50"/>
      <c r="BJ65" s="51"/>
      <c r="BK65" s="207"/>
      <c r="BL65" s="202"/>
    </row>
    <row r="66" spans="1:67" customFormat="1" ht="11.25" customHeight="1" x14ac:dyDescent="0.25">
      <c r="A66" s="53"/>
      <c r="B66" s="170"/>
      <c r="C66" s="98"/>
      <c r="D66" s="43"/>
      <c r="E66" s="192"/>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c r="AW66" s="53"/>
      <c r="AX66" s="53"/>
      <c r="AY66" s="53"/>
      <c r="AZ66" s="53"/>
      <c r="BC66" s="57"/>
      <c r="BD66" s="58"/>
      <c r="BE66" s="46"/>
      <c r="BF66" s="47"/>
      <c r="BG66" s="59"/>
      <c r="BH66" s="59"/>
      <c r="BI66" s="46"/>
      <c r="BJ66" s="47"/>
      <c r="BK66" s="207"/>
      <c r="BL66" s="202"/>
    </row>
    <row r="67" spans="1:67" customFormat="1" ht="11.25" customHeight="1" x14ac:dyDescent="0.25">
      <c r="A67" s="53"/>
      <c r="B67" s="170"/>
      <c r="C67" s="98"/>
      <c r="D67" s="43"/>
      <c r="E67" s="192"/>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T67" s="36"/>
      <c r="AU67" s="53" t="s">
        <v>19</v>
      </c>
      <c r="AW67" s="53"/>
      <c r="AX67" s="48" t="s">
        <v>9</v>
      </c>
      <c r="AY67" s="48"/>
      <c r="AZ67" s="48"/>
      <c r="BA67" s="49"/>
      <c r="BB67" s="49"/>
      <c r="BC67" s="60"/>
      <c r="BD67" s="61"/>
      <c r="BE67" s="50"/>
      <c r="BF67" s="51"/>
      <c r="BG67" s="52"/>
      <c r="BH67" s="52"/>
      <c r="BI67" s="50"/>
      <c r="BJ67" s="51"/>
      <c r="BK67" s="207"/>
      <c r="BL67" s="202"/>
    </row>
    <row r="68" spans="1:67" customFormat="1" ht="6" customHeight="1" thickBot="1" x14ac:dyDescent="0.3">
      <c r="A68" s="53"/>
      <c r="B68" s="171"/>
      <c r="C68" s="26"/>
      <c r="D68" s="44"/>
      <c r="E68" s="25"/>
      <c r="F68" s="25"/>
      <c r="G68" s="25"/>
      <c r="H68" s="25"/>
      <c r="I68" s="25"/>
      <c r="J68" s="25"/>
      <c r="K68" s="25"/>
      <c r="L68" s="25"/>
      <c r="M68" s="25"/>
      <c r="N68" s="25"/>
      <c r="O68" s="25"/>
      <c r="P68" s="25"/>
      <c r="Q68" s="25"/>
      <c r="R68" s="25"/>
      <c r="S68" s="25"/>
      <c r="T68" s="25"/>
      <c r="U68" s="25"/>
      <c r="V68" s="25"/>
      <c r="W68" s="25"/>
      <c r="X68" s="25"/>
      <c r="Y68" s="25"/>
      <c r="Z68" s="151"/>
      <c r="AA68" s="151"/>
      <c r="AB68" s="151"/>
      <c r="AC68" s="151"/>
      <c r="AD68" s="151"/>
      <c r="AE68" s="151"/>
      <c r="AF68" s="151"/>
      <c r="AG68" s="151"/>
      <c r="AH68" s="151"/>
      <c r="AI68" s="151"/>
      <c r="AJ68" s="151"/>
      <c r="AK68" s="151"/>
      <c r="AL68" s="151"/>
      <c r="AM68" s="151"/>
      <c r="AN68" s="151"/>
      <c r="AO68" s="151"/>
      <c r="AP68" s="151"/>
      <c r="AQ68" s="151"/>
      <c r="AR68" s="151"/>
      <c r="AS68" s="151"/>
      <c r="AT68" s="40"/>
      <c r="AU68" s="25"/>
      <c r="AV68" s="25"/>
      <c r="AW68" s="25"/>
      <c r="AX68" s="25"/>
      <c r="AY68" s="25"/>
      <c r="AZ68" s="25"/>
      <c r="BA68" s="25"/>
      <c r="BB68" s="25"/>
      <c r="BC68" s="25"/>
      <c r="BD68" s="25"/>
      <c r="BE68" s="25"/>
      <c r="BF68" s="25"/>
      <c r="BG68" s="25"/>
      <c r="BH68" s="25"/>
      <c r="BI68" s="25"/>
      <c r="BJ68" s="25"/>
      <c r="BK68" s="25"/>
      <c r="BL68" s="222"/>
      <c r="BM68" s="155"/>
      <c r="BN68" s="155"/>
    </row>
    <row r="69" spans="1:67" ht="6" customHeight="1" x14ac:dyDescent="0.25">
      <c r="A69" s="53"/>
      <c r="B69" s="28"/>
      <c r="C69" s="29"/>
      <c r="D69" s="30"/>
      <c r="E69" s="31"/>
      <c r="F69" s="32"/>
      <c r="G69" s="32"/>
      <c r="H69" s="32"/>
      <c r="I69" s="32"/>
      <c r="J69" s="32"/>
      <c r="K69" s="32"/>
      <c r="L69" s="32"/>
      <c r="M69" s="32"/>
      <c r="N69" s="32"/>
      <c r="O69" s="32"/>
      <c r="P69" s="32"/>
      <c r="Q69" s="32"/>
      <c r="R69" s="150"/>
      <c r="S69" s="150"/>
      <c r="T69" s="150"/>
      <c r="U69" s="150"/>
      <c r="V69" s="150"/>
      <c r="W69" s="150"/>
      <c r="X69" s="150"/>
      <c r="Y69" s="150"/>
      <c r="Z69" s="150"/>
      <c r="AA69" s="150"/>
      <c r="AB69" s="150"/>
      <c r="AC69" s="150"/>
      <c r="AD69" s="150"/>
      <c r="AE69" s="150"/>
      <c r="AF69" s="150"/>
      <c r="AG69" s="150"/>
      <c r="AH69" s="150"/>
      <c r="AI69" s="150"/>
      <c r="AJ69" s="154"/>
      <c r="AK69" s="154"/>
      <c r="AL69" s="154"/>
      <c r="AM69" s="154"/>
      <c r="AN69" s="154"/>
      <c r="AO69" s="154"/>
      <c r="AP69" s="154"/>
      <c r="AQ69" s="154"/>
      <c r="AR69" s="154"/>
      <c r="AS69" s="154"/>
      <c r="AT69" s="32"/>
      <c r="AU69" s="32"/>
      <c r="AV69" s="32"/>
      <c r="AW69" s="32"/>
      <c r="AX69" s="32"/>
      <c r="AY69" s="32"/>
      <c r="AZ69" s="32"/>
      <c r="BA69" s="32"/>
      <c r="BB69" s="32"/>
      <c r="BC69" s="32"/>
      <c r="BD69" s="32"/>
      <c r="BE69" s="32"/>
      <c r="BF69" s="32"/>
      <c r="BG69" s="32"/>
      <c r="BH69" s="32"/>
      <c r="BI69" s="32"/>
      <c r="BJ69" s="32"/>
      <c r="BK69" s="32"/>
      <c r="BL69" s="209"/>
      <c r="BN69" s="165"/>
    </row>
    <row r="70" spans="1:67" ht="11.25" customHeight="1" x14ac:dyDescent="0.25">
      <c r="A70" s="53"/>
      <c r="B70" s="33"/>
      <c r="C70" s="196">
        <v>212</v>
      </c>
      <c r="D70" s="35"/>
      <c r="E70" s="36"/>
      <c r="F70" s="274" t="s">
        <v>103</v>
      </c>
      <c r="G70" s="274"/>
      <c r="H70" s="274"/>
      <c r="I70" s="274"/>
      <c r="J70" s="274"/>
      <c r="K70" s="274"/>
      <c r="L70" s="274"/>
      <c r="M70" s="274"/>
      <c r="N70" s="274"/>
      <c r="O70" s="191"/>
      <c r="P70" s="191"/>
      <c r="Q70" s="191"/>
      <c r="R70" s="191"/>
      <c r="S70" s="191"/>
      <c r="T70" s="53"/>
      <c r="U70" s="191"/>
      <c r="V70" s="191"/>
      <c r="W70" s="191"/>
      <c r="X70" s="191"/>
      <c r="Z70" s="191"/>
      <c r="AA70" s="191"/>
      <c r="AB70" s="187" t="s">
        <v>104</v>
      </c>
      <c r="AC70" s="191"/>
      <c r="AD70" s="191"/>
      <c r="AE70" s="191"/>
      <c r="AF70" s="191"/>
      <c r="AG70" s="191"/>
      <c r="AH70" s="191"/>
      <c r="AJ70" s="191"/>
      <c r="AK70" s="191"/>
      <c r="AM70" s="191"/>
      <c r="AN70" s="191"/>
      <c r="AO70" s="191"/>
      <c r="AP70" s="191"/>
      <c r="AQ70" s="187" t="s">
        <v>105</v>
      </c>
      <c r="AR70" s="191"/>
      <c r="AS70" s="191"/>
      <c r="AT70" s="53"/>
      <c r="AV70" s="53"/>
      <c r="AW70" s="53"/>
      <c r="AX70" s="53"/>
      <c r="AY70" s="53"/>
      <c r="AZ70" s="53"/>
      <c r="BB70" s="48"/>
      <c r="BC70" s="48"/>
      <c r="BD70" s="48"/>
      <c r="BE70" s="48"/>
      <c r="BF70" s="48"/>
      <c r="BG70" s="48"/>
      <c r="BH70" s="48"/>
      <c r="BJ70" s="64"/>
      <c r="BK70" s="53"/>
      <c r="BL70" s="209"/>
      <c r="BN70" s="164"/>
    </row>
    <row r="71" spans="1:67" ht="11.25" customHeight="1" x14ac:dyDescent="0.25">
      <c r="A71" s="53"/>
      <c r="B71" s="33"/>
      <c r="C71" s="98"/>
      <c r="D71" s="35"/>
      <c r="E71" s="36"/>
      <c r="F71" s="191"/>
      <c r="G71" s="191"/>
      <c r="H71" s="191"/>
      <c r="I71" s="191"/>
      <c r="J71" s="191"/>
      <c r="K71" s="191"/>
      <c r="L71" s="191"/>
      <c r="M71" s="191"/>
      <c r="N71" s="191"/>
      <c r="O71" s="191"/>
      <c r="P71" s="191"/>
      <c r="Q71" s="191"/>
      <c r="R71" s="191"/>
      <c r="S71" s="191"/>
      <c r="T71" s="191"/>
      <c r="U71" s="191"/>
      <c r="V71" s="191"/>
      <c r="W71" s="191"/>
      <c r="Y71" s="191"/>
      <c r="Z71" s="191"/>
      <c r="AA71" s="191"/>
      <c r="AB71" s="65" t="s">
        <v>106</v>
      </c>
      <c r="AC71" s="191"/>
      <c r="AD71" s="191"/>
      <c r="AE71" s="191"/>
      <c r="AF71" s="191"/>
      <c r="AG71" s="191"/>
      <c r="AH71" s="191"/>
      <c r="AJ71" s="191"/>
      <c r="AK71" s="191"/>
      <c r="AL71" s="191"/>
      <c r="AM71" s="191"/>
      <c r="AN71" s="191"/>
      <c r="AO71" s="191"/>
      <c r="AP71" s="191"/>
      <c r="AQ71" s="65" t="s">
        <v>106</v>
      </c>
      <c r="AR71" s="191"/>
      <c r="AS71" s="191"/>
      <c r="AT71" s="53"/>
      <c r="AV71" s="53"/>
      <c r="AW71" s="53"/>
      <c r="AX71" s="53"/>
      <c r="AY71" s="53"/>
      <c r="AZ71" s="53"/>
      <c r="BB71" s="48"/>
      <c r="BC71" s="48"/>
      <c r="BD71" s="48"/>
      <c r="BE71" s="48"/>
      <c r="BF71" s="48"/>
      <c r="BG71" s="48"/>
      <c r="BH71" s="48"/>
      <c r="BJ71" s="64"/>
      <c r="BK71" s="53"/>
      <c r="BL71" s="209"/>
      <c r="BN71" s="164">
        <v>214</v>
      </c>
    </row>
    <row r="72" spans="1:67" ht="6" customHeight="1" thickBot="1" x14ac:dyDescent="0.3">
      <c r="A72" s="53"/>
      <c r="B72" s="38"/>
      <c r="C72" s="26"/>
      <c r="D72" s="39"/>
      <c r="E72" s="40"/>
      <c r="F72" s="25"/>
      <c r="G72" s="25"/>
      <c r="H72" s="25"/>
      <c r="I72" s="25"/>
      <c r="J72" s="25"/>
      <c r="K72" s="25"/>
      <c r="L72" s="25"/>
      <c r="M72" s="25"/>
      <c r="N72" s="25"/>
      <c r="O72" s="25"/>
      <c r="P72" s="25"/>
      <c r="Q72" s="25"/>
      <c r="R72" s="151"/>
      <c r="S72" s="151"/>
      <c r="T72" s="151"/>
      <c r="U72" s="151"/>
      <c r="V72" s="151"/>
      <c r="W72" s="151"/>
      <c r="X72" s="151"/>
      <c r="Y72" s="151"/>
      <c r="Z72" s="151"/>
      <c r="AA72" s="151"/>
      <c r="AB72" s="151"/>
      <c r="AC72" s="151"/>
      <c r="AD72" s="151"/>
      <c r="AE72" s="151"/>
      <c r="AF72" s="151"/>
      <c r="AG72" s="151"/>
      <c r="AH72" s="151"/>
      <c r="AI72" s="151"/>
      <c r="AJ72" s="155"/>
      <c r="AK72" s="155"/>
      <c r="AL72" s="155"/>
      <c r="AM72" s="155"/>
      <c r="AN72" s="155"/>
      <c r="AO72" s="155"/>
      <c r="AP72" s="155"/>
      <c r="AQ72" s="155"/>
      <c r="AR72" s="155"/>
      <c r="AS72" s="155"/>
      <c r="AT72" s="25"/>
      <c r="AU72" s="25"/>
      <c r="AV72" s="25"/>
      <c r="AW72" s="25"/>
      <c r="AX72" s="25"/>
      <c r="AY72" s="25"/>
      <c r="AZ72" s="25"/>
      <c r="BA72" s="25"/>
      <c r="BB72" s="25"/>
      <c r="BC72" s="25"/>
      <c r="BD72" s="25"/>
      <c r="BE72" s="25"/>
      <c r="BF72" s="25"/>
      <c r="BG72" s="25"/>
      <c r="BH72" s="25"/>
      <c r="BI72" s="25"/>
      <c r="BJ72" s="25"/>
      <c r="BK72" s="25"/>
      <c r="BL72" s="222"/>
      <c r="BM72" s="155"/>
      <c r="BN72" s="166"/>
    </row>
    <row r="73" spans="1:67" ht="6" customHeight="1" x14ac:dyDescent="0.25">
      <c r="A73" s="53"/>
      <c r="B73" s="28"/>
      <c r="C73" s="29"/>
      <c r="D73" s="30"/>
      <c r="E73" s="31"/>
      <c r="F73" s="32"/>
      <c r="G73" s="32"/>
      <c r="H73" s="32"/>
      <c r="I73" s="32"/>
      <c r="J73" s="32"/>
      <c r="K73" s="32"/>
      <c r="L73" s="32"/>
      <c r="M73" s="32"/>
      <c r="N73" s="32"/>
      <c r="O73" s="32"/>
      <c r="P73" s="32"/>
      <c r="Q73" s="32"/>
      <c r="R73" s="150"/>
      <c r="S73" s="150"/>
      <c r="T73" s="150"/>
      <c r="U73" s="150"/>
      <c r="V73" s="150"/>
      <c r="W73" s="150"/>
      <c r="X73" s="150"/>
      <c r="Y73" s="150"/>
      <c r="Z73" s="150"/>
      <c r="AA73" s="150"/>
      <c r="AB73" s="150"/>
      <c r="AC73" s="150"/>
      <c r="AD73" s="150"/>
      <c r="AE73" s="150"/>
      <c r="AF73" s="150"/>
      <c r="AG73" s="150"/>
      <c r="AH73" s="150"/>
      <c r="AI73" s="150"/>
      <c r="AJ73" s="154"/>
      <c r="AK73" s="154"/>
      <c r="AL73" s="154"/>
      <c r="AM73" s="154"/>
      <c r="AN73" s="154"/>
      <c r="AO73" s="154"/>
      <c r="AP73" s="154"/>
      <c r="AQ73" s="154"/>
      <c r="AR73" s="154"/>
      <c r="AS73" s="154"/>
      <c r="AT73" s="32"/>
      <c r="AU73" s="32"/>
      <c r="AV73" s="32"/>
      <c r="AW73" s="32"/>
      <c r="AX73" s="32"/>
      <c r="AY73" s="32"/>
      <c r="AZ73" s="32"/>
      <c r="BA73" s="32"/>
      <c r="BB73" s="32"/>
      <c r="BC73" s="32"/>
      <c r="BD73" s="32"/>
      <c r="BE73" s="32"/>
      <c r="BF73" s="32"/>
      <c r="BG73" s="32"/>
      <c r="BH73" s="32"/>
      <c r="BI73" s="32"/>
      <c r="BJ73" s="32"/>
      <c r="BK73" s="32"/>
      <c r="BL73" s="209"/>
      <c r="BN73" s="164"/>
    </row>
    <row r="74" spans="1:67" ht="11.25" customHeight="1" x14ac:dyDescent="0.25">
      <c r="A74" s="53"/>
      <c r="B74" s="33"/>
      <c r="C74" s="196">
        <v>213</v>
      </c>
      <c r="D74" s="35"/>
      <c r="E74" s="36"/>
      <c r="F74" s="274" t="s">
        <v>107</v>
      </c>
      <c r="G74" s="274"/>
      <c r="H74" s="274"/>
      <c r="I74" s="274"/>
      <c r="J74" s="274"/>
      <c r="K74" s="274"/>
      <c r="L74" s="274"/>
      <c r="M74" s="274"/>
      <c r="N74" s="274"/>
      <c r="O74" s="191"/>
      <c r="P74" s="191"/>
      <c r="Q74" s="191"/>
      <c r="R74" s="191"/>
      <c r="S74" s="191"/>
      <c r="T74" s="53"/>
      <c r="U74" s="191"/>
      <c r="V74" s="191"/>
      <c r="W74" s="191"/>
      <c r="X74" s="191"/>
      <c r="Z74" s="191"/>
      <c r="AA74" s="191"/>
      <c r="AB74" s="187" t="s">
        <v>53</v>
      </c>
      <c r="AC74" s="191"/>
      <c r="AD74" s="191"/>
      <c r="AE74" s="191"/>
      <c r="AF74" s="191"/>
      <c r="AG74" s="191"/>
      <c r="AH74" s="191"/>
      <c r="AJ74" s="191"/>
      <c r="AK74" s="191"/>
      <c r="AM74" s="191"/>
      <c r="AN74" s="191"/>
      <c r="AO74" s="191"/>
      <c r="AP74" s="191"/>
      <c r="AQ74" s="187" t="s">
        <v>199</v>
      </c>
      <c r="AR74" s="191"/>
      <c r="AS74" s="191"/>
      <c r="AT74" s="53"/>
      <c r="AV74" s="53"/>
      <c r="AW74" s="53"/>
      <c r="AX74" s="53"/>
      <c r="AY74" s="53"/>
      <c r="AZ74" s="53"/>
      <c r="BB74" s="48"/>
      <c r="BC74" s="48"/>
      <c r="BD74" s="48"/>
      <c r="BE74" s="48"/>
      <c r="BF74" s="48"/>
      <c r="BG74" s="48"/>
      <c r="BH74" s="48"/>
      <c r="BJ74" s="64"/>
      <c r="BK74" s="53"/>
      <c r="BL74" s="209"/>
      <c r="BN74" s="164"/>
    </row>
    <row r="75" spans="1:67" ht="11.25" customHeight="1" x14ac:dyDescent="0.25">
      <c r="A75" s="53"/>
      <c r="B75" s="33"/>
      <c r="C75" s="98"/>
      <c r="D75" s="35"/>
      <c r="E75" s="36"/>
      <c r="F75" s="191"/>
      <c r="G75" s="191"/>
      <c r="H75" s="191"/>
      <c r="I75" s="191"/>
      <c r="J75" s="191"/>
      <c r="K75" s="191"/>
      <c r="L75" s="191"/>
      <c r="M75" s="191"/>
      <c r="N75" s="191"/>
      <c r="O75" s="191"/>
      <c r="P75" s="191"/>
      <c r="Q75" s="191"/>
      <c r="R75" s="191"/>
      <c r="S75" s="191"/>
      <c r="T75" s="191"/>
      <c r="U75" s="191"/>
      <c r="V75" s="191"/>
      <c r="W75" s="191"/>
      <c r="Y75" s="191"/>
      <c r="Z75" s="191"/>
      <c r="AA75" s="191"/>
      <c r="AB75" s="65"/>
      <c r="AC75" s="191"/>
      <c r="AD75" s="191"/>
      <c r="AE75" s="191"/>
      <c r="AF75" s="191"/>
      <c r="AG75" s="191"/>
      <c r="AH75" s="191"/>
      <c r="AJ75" s="191"/>
      <c r="AK75" s="191"/>
      <c r="AL75" s="191"/>
      <c r="AM75" s="191"/>
      <c r="AN75" s="191"/>
      <c r="AO75" s="191"/>
      <c r="AP75" s="191"/>
      <c r="AQ75" s="65"/>
      <c r="AR75" s="191"/>
      <c r="AS75" s="191"/>
      <c r="AT75" s="53"/>
      <c r="AV75" s="53"/>
      <c r="AW75" s="53"/>
      <c r="AX75" s="53"/>
      <c r="AY75" s="53"/>
      <c r="AZ75" s="53"/>
      <c r="BB75" s="48"/>
      <c r="BC75" s="48"/>
      <c r="BD75" s="48"/>
      <c r="BE75" s="48"/>
      <c r="BF75" s="48"/>
      <c r="BG75" s="48"/>
      <c r="BH75" s="48"/>
      <c r="BJ75" s="64"/>
      <c r="BK75" s="53"/>
      <c r="BL75" s="209"/>
      <c r="BN75" s="164">
        <v>217</v>
      </c>
    </row>
    <row r="76" spans="1:67" ht="6" customHeight="1" thickBot="1" x14ac:dyDescent="0.3">
      <c r="A76" s="53"/>
      <c r="B76" s="38"/>
      <c r="C76" s="26"/>
      <c r="D76" s="39"/>
      <c r="E76" s="40"/>
      <c r="F76" s="25"/>
      <c r="G76" s="25"/>
      <c r="H76" s="25"/>
      <c r="I76" s="25"/>
      <c r="J76" s="25"/>
      <c r="K76" s="25"/>
      <c r="L76" s="25"/>
      <c r="M76" s="25"/>
      <c r="N76" s="25"/>
      <c r="O76" s="25"/>
      <c r="P76" s="25"/>
      <c r="Q76" s="25"/>
      <c r="R76" s="151"/>
      <c r="S76" s="151"/>
      <c r="T76" s="151"/>
      <c r="U76" s="151"/>
      <c r="V76" s="151"/>
      <c r="W76" s="151"/>
      <c r="X76" s="151"/>
      <c r="Y76" s="151"/>
      <c r="Z76" s="151"/>
      <c r="AA76" s="151"/>
      <c r="AB76" s="151"/>
      <c r="AC76" s="151"/>
      <c r="AD76" s="151"/>
      <c r="AE76" s="151"/>
      <c r="AF76" s="151"/>
      <c r="AG76" s="151"/>
      <c r="AH76" s="151"/>
      <c r="AI76" s="151"/>
      <c r="AJ76" s="155"/>
      <c r="AK76" s="155"/>
      <c r="AL76" s="155"/>
      <c r="AM76" s="155"/>
      <c r="AN76" s="155"/>
      <c r="AO76" s="155"/>
      <c r="AP76" s="155"/>
      <c r="AQ76" s="155"/>
      <c r="AR76" s="155"/>
      <c r="AS76" s="155"/>
      <c r="AT76" s="25"/>
      <c r="AU76" s="25"/>
      <c r="AV76" s="25"/>
      <c r="AW76" s="25"/>
      <c r="AX76" s="25"/>
      <c r="AY76" s="25"/>
      <c r="AZ76" s="25"/>
      <c r="BA76" s="25"/>
      <c r="BB76" s="25"/>
      <c r="BC76" s="25"/>
      <c r="BD76" s="25"/>
      <c r="BE76" s="25"/>
      <c r="BF76" s="25"/>
      <c r="BG76" s="25"/>
      <c r="BH76" s="25"/>
      <c r="BI76" s="25"/>
      <c r="BJ76" s="25"/>
      <c r="BK76" s="25"/>
      <c r="BL76" s="222"/>
      <c r="BM76" s="155"/>
      <c r="BN76" s="166"/>
    </row>
    <row r="77" spans="1:67" ht="6" customHeight="1" x14ac:dyDescent="0.25">
      <c r="A77" s="53"/>
      <c r="B77" s="53"/>
      <c r="C77" s="98"/>
      <c r="D77" s="4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T77" s="154"/>
      <c r="AU77" s="154"/>
      <c r="AV77" s="154"/>
      <c r="AW77" s="154"/>
      <c r="AX77" s="154"/>
      <c r="AY77" s="154"/>
      <c r="AZ77" s="154"/>
      <c r="BA77" s="154"/>
      <c r="BB77" s="154"/>
      <c r="BC77" s="154"/>
      <c r="BD77" s="154"/>
      <c r="BE77" s="154"/>
      <c r="BF77" s="154"/>
      <c r="BG77" s="154"/>
      <c r="BH77" s="154"/>
      <c r="BI77" s="154"/>
      <c r="BJ77" s="154"/>
      <c r="BK77" s="154"/>
    </row>
    <row r="78" spans="1:67" x14ac:dyDescent="0.25">
      <c r="A78" s="285" t="s">
        <v>108</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199"/>
    </row>
    <row r="79" spans="1:67" ht="6" customHeight="1" thickBot="1" x14ac:dyDescent="0.3">
      <c r="A79" s="53"/>
      <c r="B79" s="53"/>
      <c r="C79" s="98"/>
      <c r="D79" s="4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row>
    <row r="80" spans="1:67" ht="6" customHeight="1" x14ac:dyDescent="0.25">
      <c r="A80" s="53"/>
      <c r="B80" s="28"/>
      <c r="C80" s="29"/>
      <c r="D80" s="30"/>
      <c r="E80" s="31"/>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65"/>
    </row>
    <row r="81" spans="1:69" x14ac:dyDescent="0.25">
      <c r="A81" s="53"/>
      <c r="B81" s="33"/>
      <c r="C81" s="98"/>
      <c r="D81" s="35"/>
      <c r="E81" s="36"/>
      <c r="F81" s="283" t="s">
        <v>94</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164"/>
      <c r="BM81" t="s">
        <v>41</v>
      </c>
      <c r="BN81"/>
    </row>
    <row r="82" spans="1:69" ht="6" customHeight="1" thickBot="1" x14ac:dyDescent="0.3">
      <c r="A82" s="53"/>
      <c r="B82" s="38"/>
      <c r="C82" s="26"/>
      <c r="D82" s="39"/>
      <c r="E82" s="40"/>
      <c r="F82" s="27"/>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66"/>
      <c r="BL82" s="167"/>
      <c r="BM82" s="155"/>
      <c r="BN82" s="155"/>
    </row>
    <row r="83" spans="1:69" ht="6" customHeight="1" thickBot="1" x14ac:dyDescent="0.3">
      <c r="A83" s="53"/>
      <c r="B83" s="53"/>
      <c r="C83" s="98"/>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T83" s="155"/>
      <c r="AU83" s="155"/>
      <c r="AV83" s="155"/>
      <c r="AW83" s="155"/>
      <c r="AX83" s="155"/>
      <c r="AY83" s="155"/>
      <c r="AZ83" s="155"/>
      <c r="BA83" s="155"/>
      <c r="BB83" s="155"/>
      <c r="BC83" s="155"/>
      <c r="BD83" s="155"/>
      <c r="BE83" s="155"/>
      <c r="BF83" s="155"/>
      <c r="BG83" s="155"/>
      <c r="BH83" s="155"/>
      <c r="BI83" s="155"/>
      <c r="BJ83" s="155"/>
      <c r="BK83" s="155"/>
    </row>
    <row r="84" spans="1:69" ht="12.65" customHeight="1" thickBot="1" x14ac:dyDescent="0.3">
      <c r="A84" s="296" t="s">
        <v>109</v>
      </c>
      <c r="B84" s="291" t="s">
        <v>110</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23"/>
      <c r="BM84" s="160"/>
      <c r="BN84" s="160"/>
      <c r="BO84" s="160"/>
      <c r="BP84" s="160"/>
      <c r="BQ84" s="160"/>
    </row>
    <row r="85" spans="1:69" ht="6" customHeight="1" x14ac:dyDescent="0.25">
      <c r="A85" s="297"/>
      <c r="B85" s="28"/>
      <c r="C85" s="29"/>
      <c r="D85" s="30"/>
      <c r="E85" s="31"/>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209"/>
    </row>
    <row r="86" spans="1:69" ht="11.25" customHeight="1" x14ac:dyDescent="0.25">
      <c r="A86" s="297"/>
      <c r="B86" s="33"/>
      <c r="C86" s="196">
        <v>214</v>
      </c>
      <c r="D86" s="35"/>
      <c r="E86" s="36"/>
      <c r="F86" s="281" t="str">
        <f ca="1">VLOOKUP(INDIRECT(ADDRESS(ROW(),COLUMN()-3)),INDIRECT("translations[[Question Num]:["&amp; Language_Selected &amp;"]]"),MATCH(Language_Selected,Language_Options,0)+1,FALSE)</f>
        <v>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04"/>
      <c r="BM86" s="194"/>
      <c r="BN86" s="194"/>
      <c r="BO86" s="194"/>
      <c r="BP86" s="194"/>
    </row>
    <row r="87" spans="1:69" ht="11.25" customHeight="1" x14ac:dyDescent="0.25">
      <c r="A87" s="297"/>
      <c r="B87" s="33"/>
      <c r="C87" s="98"/>
      <c r="D87" s="35"/>
      <c r="E87" s="36"/>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04"/>
      <c r="BM87" s="194"/>
      <c r="BN87" s="194"/>
      <c r="BO87" s="194"/>
      <c r="BP87" s="194"/>
    </row>
    <row r="88" spans="1:69" ht="11.25" customHeight="1" x14ac:dyDescent="0.25">
      <c r="A88" s="297"/>
      <c r="B88" s="33"/>
      <c r="C88" s="98"/>
      <c r="D88" s="35"/>
      <c r="E88" s="36"/>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04"/>
      <c r="BM88" s="194"/>
      <c r="BN88" s="194"/>
      <c r="BO88" s="194"/>
      <c r="BP88" s="194"/>
    </row>
    <row r="89" spans="1:69" ht="11.25" customHeight="1" x14ac:dyDescent="0.25">
      <c r="A89" s="297"/>
      <c r="B89" s="33"/>
      <c r="C89" s="98"/>
      <c r="D89" s="35"/>
      <c r="E89" s="36"/>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04"/>
      <c r="BM89" s="194"/>
      <c r="BN89" s="194"/>
      <c r="BO89" s="194"/>
      <c r="BP89" s="194"/>
    </row>
    <row r="90" spans="1:69" ht="11.25" customHeight="1" x14ac:dyDescent="0.25">
      <c r="A90" s="297"/>
      <c r="B90" s="33"/>
      <c r="C90" s="98"/>
      <c r="D90" s="35"/>
      <c r="E90" s="36"/>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04"/>
      <c r="BM90" s="194"/>
      <c r="BN90" s="194"/>
      <c r="BO90" s="194"/>
      <c r="BP90" s="194"/>
    </row>
    <row r="91" spans="1:69" ht="11.25" customHeight="1" x14ac:dyDescent="0.25">
      <c r="A91" s="297"/>
      <c r="B91" s="33"/>
      <c r="C91" s="98"/>
      <c r="D91" s="35"/>
      <c r="E91" s="36"/>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04"/>
      <c r="BM91" s="194"/>
      <c r="BN91" s="194"/>
      <c r="BO91" s="194"/>
      <c r="BP91" s="194"/>
    </row>
    <row r="92" spans="1:69" ht="11.25" customHeight="1" x14ac:dyDescent="0.25">
      <c r="A92" s="297"/>
      <c r="B92" s="33"/>
      <c r="C92" s="98"/>
      <c r="D92" s="35"/>
      <c r="E92" s="36"/>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04"/>
      <c r="BM92" s="194"/>
      <c r="BN92" s="194"/>
      <c r="BO92" s="194"/>
      <c r="BP92" s="194"/>
    </row>
    <row r="93" spans="1:69" ht="11.25" customHeight="1" x14ac:dyDescent="0.25">
      <c r="A93" s="297"/>
      <c r="B93" s="33"/>
      <c r="C93" s="98"/>
      <c r="D93" s="35"/>
      <c r="E93" s="36"/>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04"/>
      <c r="BM93" s="194"/>
      <c r="BN93" s="194"/>
      <c r="BO93" s="194"/>
      <c r="BP93" s="194"/>
    </row>
    <row r="94" spans="1:69" ht="11.25" customHeight="1" x14ac:dyDescent="0.25">
      <c r="A94" s="297"/>
      <c r="B94" s="33"/>
      <c r="C94" s="98"/>
      <c r="D94" s="35"/>
      <c r="E94" s="36"/>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04"/>
      <c r="BM94" s="194"/>
      <c r="BN94" s="194"/>
      <c r="BO94" s="194"/>
      <c r="BP94" s="194"/>
    </row>
    <row r="95" spans="1:69" ht="11.25" customHeight="1" x14ac:dyDescent="0.25">
      <c r="A95" s="297"/>
      <c r="B95" s="33"/>
      <c r="C95" s="98"/>
      <c r="D95" s="35"/>
      <c r="E95" s="36"/>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04"/>
      <c r="BM95" s="194"/>
      <c r="BN95" s="194"/>
      <c r="BO95" s="194"/>
      <c r="BP95" s="194"/>
    </row>
    <row r="96" spans="1:69" ht="11.25" customHeight="1" x14ac:dyDescent="0.25">
      <c r="A96" s="297"/>
      <c r="B96" s="33"/>
      <c r="C96" s="98"/>
      <c r="D96" s="35"/>
      <c r="E96" s="36"/>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04"/>
      <c r="BM96" s="194"/>
      <c r="BN96" s="194"/>
      <c r="BO96" s="194"/>
      <c r="BP96" s="194"/>
    </row>
    <row r="97" spans="1:68" ht="11.25" customHeight="1" x14ac:dyDescent="0.25">
      <c r="A97" s="297"/>
      <c r="B97" s="33"/>
      <c r="C97" s="98"/>
      <c r="D97" s="35"/>
      <c r="E97" s="36"/>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04"/>
      <c r="BM97" s="194"/>
      <c r="BN97" s="194"/>
      <c r="BO97" s="194"/>
      <c r="BP97" s="194"/>
    </row>
    <row r="98" spans="1:68" ht="11.25" customHeight="1" x14ac:dyDescent="0.25">
      <c r="A98" s="297"/>
      <c r="B98" s="33"/>
      <c r="C98" s="98"/>
      <c r="D98" s="35"/>
      <c r="E98" s="36"/>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04"/>
      <c r="BM98" s="194"/>
      <c r="BN98" s="194"/>
      <c r="BO98" s="194"/>
      <c r="BP98" s="194"/>
    </row>
    <row r="99" spans="1:68" ht="11.25" customHeight="1" x14ac:dyDescent="0.25">
      <c r="A99" s="297"/>
      <c r="B99" s="33"/>
      <c r="C99" s="98"/>
      <c r="D99" s="35"/>
      <c r="E99" s="36"/>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04"/>
      <c r="BM99" s="194"/>
      <c r="BN99" s="194"/>
      <c r="BO99" s="194"/>
      <c r="BP99" s="194"/>
    </row>
    <row r="100" spans="1:68" ht="6" customHeight="1" thickBot="1" x14ac:dyDescent="0.3">
      <c r="A100" s="297"/>
      <c r="B100" s="38"/>
      <c r="C100" s="26"/>
      <c r="D100" s="39"/>
      <c r="E100" s="4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222"/>
      <c r="BM100" s="155"/>
      <c r="BN100" s="155"/>
    </row>
    <row r="101" spans="1:68" customFormat="1" ht="6" customHeight="1" x14ac:dyDescent="0.25">
      <c r="A101" s="297"/>
      <c r="B101" s="168"/>
      <c r="C101" s="29"/>
      <c r="D101" s="41"/>
      <c r="E101" s="32"/>
      <c r="F101" s="32"/>
      <c r="G101" s="32"/>
      <c r="H101" s="32"/>
      <c r="I101" s="32"/>
      <c r="J101" s="32"/>
      <c r="K101" s="32"/>
      <c r="L101" s="32"/>
      <c r="M101" s="32"/>
      <c r="N101" s="32"/>
      <c r="O101" s="32"/>
      <c r="P101" s="32"/>
      <c r="Q101" s="32"/>
      <c r="R101" s="32"/>
      <c r="S101" s="32"/>
      <c r="T101" s="32"/>
      <c r="U101" s="32"/>
      <c r="V101" s="32"/>
      <c r="W101" s="32"/>
      <c r="X101" s="32"/>
      <c r="Y101" s="32"/>
      <c r="Z101" s="150"/>
      <c r="AA101" s="150"/>
      <c r="AT101" s="31"/>
      <c r="AU101" s="32"/>
      <c r="AV101" s="32"/>
      <c r="AW101" s="32"/>
      <c r="AX101" s="32"/>
      <c r="AY101" s="32"/>
      <c r="AZ101" s="32"/>
      <c r="BA101" s="32"/>
      <c r="BB101" s="32"/>
      <c r="BC101" s="32"/>
      <c r="BD101" s="32"/>
      <c r="BE101" s="32"/>
      <c r="BF101" s="32"/>
      <c r="BG101" s="32"/>
      <c r="BH101" s="32"/>
      <c r="BI101" s="32"/>
      <c r="BJ101" s="32"/>
      <c r="BK101" s="32"/>
      <c r="BL101" s="202"/>
    </row>
    <row r="102" spans="1:68" customFormat="1" ht="11.25" customHeight="1" x14ac:dyDescent="0.25">
      <c r="A102" s="297"/>
      <c r="B102" s="169">
        <v>112</v>
      </c>
      <c r="C102" s="196">
        <v>215</v>
      </c>
      <c r="D102" s="43"/>
      <c r="E102" s="195"/>
      <c r="F102" s="274" t="s">
        <v>77</v>
      </c>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T102" s="36"/>
      <c r="AU102" s="53" t="s">
        <v>78</v>
      </c>
      <c r="AV102" s="53"/>
      <c r="AX102" s="53"/>
      <c r="AY102" s="53"/>
      <c r="AZ102" s="48" t="s">
        <v>9</v>
      </c>
      <c r="BA102" s="48"/>
      <c r="BB102" s="48"/>
      <c r="BC102" s="49"/>
      <c r="BD102" s="49"/>
      <c r="BE102" s="48"/>
      <c r="BF102" s="48"/>
      <c r="BG102" s="48"/>
      <c r="BH102" s="157"/>
      <c r="BI102" s="48"/>
      <c r="BJ102" s="64" t="s">
        <v>56</v>
      </c>
      <c r="BK102" s="53"/>
      <c r="BL102" s="202"/>
    </row>
    <row r="103" spans="1:68" customFormat="1" ht="11.25" customHeight="1" x14ac:dyDescent="0.25">
      <c r="A103" s="297"/>
      <c r="B103" s="170"/>
      <c r="C103" s="98"/>
      <c r="D103" s="43"/>
      <c r="E103" s="195"/>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T103" s="36"/>
      <c r="AU103" s="53" t="s">
        <v>51</v>
      </c>
      <c r="AZ103" s="49" t="s">
        <v>9</v>
      </c>
      <c r="BA103" s="49"/>
      <c r="BB103" s="48"/>
      <c r="BC103" s="49"/>
      <c r="BD103" s="49"/>
      <c r="BE103" s="48"/>
      <c r="BF103" s="48"/>
      <c r="BG103" s="48"/>
      <c r="BH103" s="157"/>
      <c r="BI103" s="48"/>
      <c r="BJ103" s="64" t="s">
        <v>57</v>
      </c>
      <c r="BK103" s="53"/>
      <c r="BL103" s="202"/>
    </row>
    <row r="104" spans="1:68" customFormat="1" ht="11.25" customHeight="1" x14ac:dyDescent="0.25">
      <c r="A104" s="297"/>
      <c r="B104" s="170"/>
      <c r="C104" s="98"/>
      <c r="D104" s="43"/>
      <c r="E104" s="195"/>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T104" s="36"/>
      <c r="AU104" s="53" t="s">
        <v>79</v>
      </c>
      <c r="AV104" s="34"/>
      <c r="AX104" s="34"/>
      <c r="AY104" s="34"/>
      <c r="AZ104" s="34"/>
      <c r="BA104" s="34"/>
      <c r="BB104" s="34"/>
      <c r="BC104" s="34"/>
      <c r="BD104" s="34"/>
      <c r="BE104" s="34"/>
      <c r="BF104" s="53"/>
      <c r="BG104" s="48" t="s">
        <v>9</v>
      </c>
      <c r="BH104" s="48"/>
      <c r="BI104" s="48"/>
      <c r="BJ104" s="64" t="s">
        <v>203</v>
      </c>
      <c r="BK104" s="53"/>
      <c r="BL104" s="202"/>
      <c r="BN104" s="78"/>
    </row>
    <row r="105" spans="1:68" customFormat="1" ht="6" customHeight="1" thickBot="1" x14ac:dyDescent="0.3">
      <c r="A105" s="297"/>
      <c r="B105" s="171"/>
      <c r="C105" s="26"/>
      <c r="D105" s="44"/>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40"/>
      <c r="AU105" s="25"/>
      <c r="AV105" s="25"/>
      <c r="AW105" s="25"/>
      <c r="AX105" s="25"/>
      <c r="AY105" s="25"/>
      <c r="AZ105" s="25"/>
      <c r="BA105" s="25"/>
      <c r="BB105" s="25"/>
      <c r="BC105" s="25"/>
      <c r="BD105" s="25"/>
      <c r="BE105" s="25"/>
      <c r="BF105" s="25"/>
      <c r="BG105" s="25"/>
      <c r="BH105" s="25"/>
      <c r="BI105" s="25"/>
      <c r="BJ105" s="25"/>
      <c r="BK105" s="25"/>
      <c r="BL105" s="222"/>
      <c r="BM105" s="155"/>
      <c r="BN105" s="155"/>
    </row>
    <row r="106" spans="1:68" customFormat="1" ht="6" customHeight="1" x14ac:dyDescent="0.25">
      <c r="A106" s="297"/>
      <c r="B106" s="168"/>
      <c r="C106" s="29"/>
      <c r="D106" s="41"/>
      <c r="E106" s="32"/>
      <c r="F106" s="32"/>
      <c r="G106" s="32"/>
      <c r="H106" s="32"/>
      <c r="I106" s="32"/>
      <c r="J106" s="32"/>
      <c r="K106" s="32"/>
      <c r="L106" s="32"/>
      <c r="M106" s="32"/>
      <c r="N106" s="32"/>
      <c r="O106" s="32"/>
      <c r="P106" s="32"/>
      <c r="Q106" s="32"/>
      <c r="R106" s="32"/>
      <c r="S106" s="32"/>
      <c r="T106" s="32"/>
      <c r="U106" s="32"/>
      <c r="V106" s="32"/>
      <c r="W106" s="32"/>
      <c r="X106" s="32"/>
      <c r="Y106" s="32"/>
      <c r="Z106" s="150"/>
      <c r="AA106" s="150"/>
      <c r="AT106" s="31"/>
      <c r="AU106" s="32"/>
      <c r="AV106" s="32"/>
      <c r="AW106" s="32"/>
      <c r="AX106" s="32"/>
      <c r="AY106" s="32"/>
      <c r="AZ106" s="32"/>
      <c r="BA106" s="32"/>
      <c r="BB106" s="32"/>
      <c r="BC106" s="32"/>
      <c r="BD106" s="32"/>
      <c r="BE106" s="32"/>
      <c r="BF106" s="32"/>
      <c r="BG106" s="32"/>
      <c r="BH106" s="32"/>
      <c r="BI106" s="32"/>
      <c r="BJ106" s="32"/>
      <c r="BK106" s="32"/>
      <c r="BL106" s="202"/>
    </row>
    <row r="107" spans="1:68" customFormat="1" ht="11.25" customHeight="1" x14ac:dyDescent="0.25">
      <c r="A107" s="297"/>
      <c r="B107" s="169"/>
      <c r="C107" s="196">
        <v>216</v>
      </c>
      <c r="D107" s="43"/>
      <c r="E107" s="191"/>
      <c r="F107" s="274" t="s">
        <v>207</v>
      </c>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T107" s="36"/>
      <c r="AU107" s="52"/>
      <c r="AV107" s="163"/>
      <c r="AW107" s="52"/>
      <c r="AX107" s="53"/>
      <c r="AY107" s="53"/>
      <c r="AZ107" s="53"/>
      <c r="BA107" s="53"/>
      <c r="BB107" s="53"/>
      <c r="BC107" s="53"/>
      <c r="BD107" s="53"/>
      <c r="BE107" s="53"/>
      <c r="BF107" s="53"/>
      <c r="BG107" s="53"/>
      <c r="BH107" s="53"/>
      <c r="BI107" s="53"/>
      <c r="BJ107" s="53"/>
      <c r="BK107" s="53"/>
      <c r="BL107" s="202"/>
    </row>
    <row r="108" spans="1:68" customFormat="1" ht="11.25" customHeight="1" x14ac:dyDescent="0.25">
      <c r="A108" s="297"/>
      <c r="B108" s="170"/>
      <c r="C108" s="98"/>
      <c r="D108" s="43"/>
      <c r="E108" s="191"/>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T108" s="36"/>
      <c r="AU108" s="277" t="s">
        <v>81</v>
      </c>
      <c r="AV108" s="277"/>
      <c r="AW108" s="277"/>
      <c r="AX108" s="277"/>
      <c r="AY108" s="277"/>
      <c r="AZ108" s="277"/>
      <c r="BA108" s="277"/>
      <c r="BB108" s="277"/>
      <c r="BC108" s="277"/>
      <c r="BD108" s="277"/>
      <c r="BE108" s="277"/>
      <c r="BF108" s="277"/>
      <c r="BG108" s="277"/>
      <c r="BH108" s="277"/>
      <c r="BI108" s="277"/>
      <c r="BJ108" s="277"/>
      <c r="BK108" s="53"/>
      <c r="BL108" s="202"/>
    </row>
    <row r="109" spans="1:68" customFormat="1" ht="11.25" customHeight="1" x14ac:dyDescent="0.25">
      <c r="A109" s="297"/>
      <c r="B109" s="170"/>
      <c r="C109" s="98"/>
      <c r="D109" s="43"/>
      <c r="E109" s="191"/>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T109" s="36"/>
      <c r="AU109" s="53"/>
      <c r="AV109" s="144"/>
      <c r="AW109" s="144"/>
      <c r="AX109" s="144"/>
      <c r="AY109" s="144"/>
      <c r="AZ109" s="144"/>
      <c r="BA109" s="144"/>
      <c r="BB109" s="144"/>
      <c r="BC109" s="144"/>
      <c r="BD109" s="144"/>
      <c r="BE109" s="144"/>
      <c r="BF109" s="144"/>
      <c r="BG109" s="144"/>
      <c r="BH109" s="144"/>
      <c r="BI109" s="144"/>
      <c r="BJ109" s="53"/>
      <c r="BK109" s="53"/>
      <c r="BL109" s="202"/>
      <c r="BN109" s="78">
        <v>225</v>
      </c>
    </row>
    <row r="110" spans="1:68" customFormat="1" ht="11.25" customHeight="1" x14ac:dyDescent="0.25">
      <c r="A110" s="297"/>
      <c r="B110" s="170"/>
      <c r="C110" s="98"/>
      <c r="D110" s="43"/>
      <c r="E110" s="191"/>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T110" s="36"/>
      <c r="AU110" s="53"/>
      <c r="AV110" s="53"/>
      <c r="AW110" s="53"/>
      <c r="AX110" s="53"/>
      <c r="AY110" s="46"/>
      <c r="AZ110" s="47"/>
      <c r="BA110" s="46"/>
      <c r="BB110" s="47"/>
      <c r="BC110" s="59"/>
      <c r="BD110" s="47"/>
      <c r="BE110" s="59"/>
      <c r="BF110" s="47"/>
      <c r="BG110" s="53"/>
      <c r="BH110" s="65"/>
      <c r="BI110" s="53"/>
      <c r="BK110" s="53"/>
      <c r="BL110" s="202"/>
    </row>
    <row r="111" spans="1:68" customFormat="1" ht="11.25" customHeight="1" x14ac:dyDescent="0.25">
      <c r="A111" s="297"/>
      <c r="B111" s="170"/>
      <c r="C111" s="98"/>
      <c r="D111" s="43"/>
      <c r="E111" s="191"/>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T111" s="36"/>
      <c r="AU111" s="53"/>
      <c r="AV111" s="53"/>
      <c r="AW111" s="53"/>
      <c r="AX111" s="53"/>
      <c r="AY111" s="50"/>
      <c r="AZ111" s="51"/>
      <c r="BA111" s="50"/>
      <c r="BB111" s="51"/>
      <c r="BC111" s="52"/>
      <c r="BD111" s="51"/>
      <c r="BE111" s="52"/>
      <c r="BF111" s="51"/>
      <c r="BG111" s="53"/>
      <c r="BH111" s="65"/>
      <c r="BI111" s="53"/>
      <c r="BK111" s="53"/>
      <c r="BL111" s="202"/>
    </row>
    <row r="112" spans="1:68" customFormat="1" ht="11.25" customHeight="1" x14ac:dyDescent="0.25">
      <c r="A112" s="297"/>
      <c r="B112" s="170"/>
      <c r="C112" s="98"/>
      <c r="D112" s="43"/>
      <c r="E112" s="191"/>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T112" s="36"/>
      <c r="AU112" s="53"/>
      <c r="AV112" s="276" t="s">
        <v>69</v>
      </c>
      <c r="AW112" s="276"/>
      <c r="AX112" s="276"/>
      <c r="AY112" s="276"/>
      <c r="AZ112" s="276"/>
      <c r="BA112" s="276"/>
      <c r="BB112" s="276"/>
      <c r="BC112" s="276"/>
      <c r="BD112" s="276"/>
      <c r="BE112" s="276"/>
      <c r="BF112" s="276"/>
      <c r="BG112" s="276"/>
      <c r="BH112" s="276"/>
      <c r="BI112" s="276"/>
      <c r="BK112" s="53"/>
      <c r="BL112" s="202"/>
    </row>
    <row r="113" spans="1:88" customFormat="1" ht="6" customHeight="1" thickBot="1" x14ac:dyDescent="0.3">
      <c r="A113" s="38"/>
      <c r="B113" s="171"/>
      <c r="C113" s="26"/>
      <c r="D113" s="44"/>
      <c r="E113" s="25"/>
      <c r="F113" s="25"/>
      <c r="G113" s="25"/>
      <c r="H113" s="25"/>
      <c r="I113" s="25"/>
      <c r="J113" s="25"/>
      <c r="K113" s="25"/>
      <c r="L113" s="25"/>
      <c r="M113" s="25"/>
      <c r="N113" s="25"/>
      <c r="O113" s="25"/>
      <c r="P113" s="25"/>
      <c r="Q113" s="25"/>
      <c r="R113" s="25"/>
      <c r="S113" s="25"/>
      <c r="T113" s="25"/>
      <c r="U113" s="25"/>
      <c r="V113" s="25"/>
      <c r="W113" s="25"/>
      <c r="X113" s="25"/>
      <c r="Y113" s="25"/>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40"/>
      <c r="AU113" s="25"/>
      <c r="AV113" s="25"/>
      <c r="AW113" s="25"/>
      <c r="AX113" s="25"/>
      <c r="AY113" s="25"/>
      <c r="AZ113" s="25"/>
      <c r="BA113" s="25"/>
      <c r="BB113" s="25"/>
      <c r="BC113" s="25"/>
      <c r="BD113" s="25"/>
      <c r="BE113" s="25"/>
      <c r="BF113" s="25"/>
      <c r="BG113" s="25"/>
      <c r="BH113" s="25"/>
      <c r="BI113" s="25"/>
      <c r="BJ113" s="25"/>
      <c r="BK113" s="25"/>
      <c r="BL113" s="222"/>
      <c r="BM113" s="155"/>
      <c r="BN113" s="155"/>
    </row>
    <row r="114" spans="1:88" ht="6" customHeight="1" x14ac:dyDescent="0.25">
      <c r="A114" s="53"/>
      <c r="B114" s="53"/>
      <c r="C114" s="98"/>
      <c r="D114" s="4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BL114" s="154"/>
    </row>
    <row r="115" spans="1:88" ht="6" customHeight="1" thickBot="1" x14ac:dyDescent="0.3">
      <c r="A115" s="53"/>
      <c r="B115" s="53"/>
      <c r="C115" s="98"/>
      <c r="D115" s="4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BL115" s="155"/>
      <c r="BM115" s="155"/>
      <c r="BN115" s="155"/>
    </row>
    <row r="116" spans="1:88" ht="6" customHeight="1" x14ac:dyDescent="0.25">
      <c r="A116" s="37"/>
      <c r="B116" s="28"/>
      <c r="C116" s="29"/>
      <c r="D116" s="30"/>
      <c r="E116" s="31"/>
      <c r="F116" s="45"/>
      <c r="G116" s="32"/>
      <c r="H116" s="32"/>
      <c r="I116" s="32"/>
      <c r="J116" s="32"/>
      <c r="K116" s="32"/>
      <c r="L116" s="32"/>
      <c r="M116" s="32"/>
      <c r="N116" s="32"/>
      <c r="O116" s="32"/>
      <c r="P116" s="32"/>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41"/>
      <c r="AT116" s="32"/>
      <c r="AU116" s="32"/>
      <c r="AV116" s="32"/>
      <c r="AW116" s="32"/>
      <c r="AX116" s="32"/>
      <c r="AY116" s="32"/>
      <c r="AZ116" s="32"/>
      <c r="BA116" s="32"/>
      <c r="BB116" s="32"/>
      <c r="BC116" s="32"/>
      <c r="BD116" s="32"/>
      <c r="BE116" s="32"/>
      <c r="BF116" s="32"/>
      <c r="BG116" s="32"/>
      <c r="BH116" s="32"/>
      <c r="BI116" s="32"/>
      <c r="BJ116" s="32"/>
      <c r="BK116" s="154"/>
      <c r="BL116" s="209"/>
    </row>
    <row r="117" spans="1:88" ht="11.25" customHeight="1" x14ac:dyDescent="0.25">
      <c r="A117" s="99"/>
      <c r="B117" s="33"/>
      <c r="C117" s="196">
        <v>217</v>
      </c>
      <c r="D117" s="35"/>
      <c r="E117" s="36"/>
      <c r="F117" s="292" t="s">
        <v>175</v>
      </c>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43"/>
      <c r="AT117" s="235"/>
      <c r="AU117" s="53" t="s">
        <v>18</v>
      </c>
      <c r="AV117" s="53"/>
      <c r="AW117" s="53"/>
      <c r="AX117" s="53"/>
      <c r="AY117" s="52"/>
      <c r="AZ117" s="52"/>
      <c r="BA117" s="52"/>
      <c r="BB117" s="52"/>
      <c r="BC117" s="52"/>
      <c r="BD117" s="52"/>
      <c r="BE117" s="52"/>
      <c r="BF117" s="52"/>
      <c r="BG117" s="52"/>
      <c r="BH117" s="52"/>
      <c r="BI117" s="52"/>
      <c r="BJ117" s="136"/>
      <c r="BL117" s="209"/>
    </row>
    <row r="118" spans="1:88" ht="11.25" customHeight="1" x14ac:dyDescent="0.25">
      <c r="A118" s="99"/>
      <c r="B118" s="33"/>
      <c r="C118" s="98"/>
      <c r="D118" s="35"/>
      <c r="E118" s="36"/>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43"/>
      <c r="AT118" s="235"/>
      <c r="BL118" s="209"/>
      <c r="BT118" s="235"/>
      <c r="BU118" s="235"/>
      <c r="BV118" s="235"/>
      <c r="BW118" s="235"/>
      <c r="BX118" s="235"/>
      <c r="BY118" s="235"/>
      <c r="BZ118" s="235"/>
      <c r="CA118" s="235"/>
      <c r="CB118" s="235"/>
      <c r="CC118" s="235"/>
      <c r="CD118" s="235"/>
      <c r="CE118" s="235"/>
      <c r="CF118" s="235"/>
      <c r="CG118" s="235"/>
      <c r="CH118" s="235"/>
      <c r="CI118" s="235"/>
      <c r="CJ118" s="235"/>
    </row>
    <row r="119" spans="1:88" ht="11.25" customHeight="1" x14ac:dyDescent="0.25">
      <c r="A119" s="99"/>
      <c r="B119" s="33"/>
      <c r="C119" s="98"/>
      <c r="D119" s="35"/>
      <c r="E119" s="36"/>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43"/>
      <c r="AT119" s="288" t="s">
        <v>176</v>
      </c>
      <c r="AU119" s="289"/>
      <c r="AV119" s="289"/>
      <c r="AW119" s="289"/>
      <c r="AX119" s="289"/>
      <c r="AY119" s="289"/>
      <c r="AZ119" s="289"/>
      <c r="BA119" s="289"/>
      <c r="BB119" s="289"/>
      <c r="BC119" s="289"/>
      <c r="BD119" s="289"/>
      <c r="BE119" s="289"/>
      <c r="BF119" s="289"/>
      <c r="BG119" s="289"/>
      <c r="BH119" s="289"/>
      <c r="BI119" s="289"/>
      <c r="BJ119" s="289"/>
      <c r="BK119" s="290"/>
      <c r="BL119" s="209"/>
      <c r="BT119" s="53"/>
      <c r="BU119" s="53"/>
      <c r="BV119" s="53"/>
      <c r="BW119" s="53"/>
      <c r="BX119" s="53"/>
      <c r="BY119" s="53"/>
      <c r="CA119" s="53"/>
      <c r="CB119" s="53"/>
      <c r="CC119" s="53"/>
      <c r="CD119" s="53"/>
      <c r="CE119" s="53"/>
      <c r="CF119" s="53"/>
      <c r="CG119" s="53"/>
      <c r="CH119" s="53"/>
      <c r="CI119" s="53"/>
      <c r="CJ119" s="53"/>
    </row>
    <row r="120" spans="1:88" ht="11.25" customHeight="1" x14ac:dyDescent="0.25">
      <c r="A120" s="99"/>
      <c r="B120" s="33"/>
      <c r="C120" s="98"/>
      <c r="D120" s="35"/>
      <c r="E120" s="36"/>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43"/>
      <c r="AT120" s="288"/>
      <c r="AU120" s="289"/>
      <c r="AV120" s="289"/>
      <c r="AW120" s="289"/>
      <c r="AX120" s="289"/>
      <c r="AY120" s="289"/>
      <c r="AZ120" s="289"/>
      <c r="BA120" s="289"/>
      <c r="BB120" s="289"/>
      <c r="BC120" s="289"/>
      <c r="BD120" s="289"/>
      <c r="BE120" s="289"/>
      <c r="BF120" s="289"/>
      <c r="BG120" s="289"/>
      <c r="BH120" s="289"/>
      <c r="BI120" s="289"/>
      <c r="BJ120" s="289"/>
      <c r="BK120" s="290"/>
      <c r="BL120" s="209"/>
      <c r="BU120" s="53"/>
      <c r="BV120" s="53"/>
      <c r="BW120" s="53"/>
      <c r="BX120" s="53"/>
      <c r="BY120" s="53"/>
      <c r="CA120" s="53"/>
      <c r="CB120" s="53"/>
      <c r="CC120" s="53"/>
      <c r="CD120" s="53"/>
      <c r="CE120" s="53"/>
      <c r="CF120" s="53"/>
      <c r="CG120" s="53"/>
      <c r="CH120" s="53"/>
      <c r="CI120" s="53"/>
      <c r="CJ120" s="53"/>
    </row>
    <row r="121" spans="1:88" ht="11.25" customHeight="1" x14ac:dyDescent="0.25">
      <c r="A121" s="99"/>
      <c r="B121" s="33"/>
      <c r="C121" s="98"/>
      <c r="D121" s="35"/>
      <c r="E121" s="36"/>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43"/>
      <c r="AU121" s="228"/>
      <c r="AV121" s="228"/>
      <c r="AW121" s="228"/>
      <c r="AX121" s="228"/>
      <c r="AY121" s="228"/>
      <c r="AZ121" s="228"/>
      <c r="BA121" s="229"/>
      <c r="BB121" s="230"/>
      <c r="BC121" s="231"/>
      <c r="BD121" s="230"/>
      <c r="BE121" s="228"/>
      <c r="BF121" s="228"/>
      <c r="BG121" s="228"/>
      <c r="BH121" s="228"/>
      <c r="BI121" s="228"/>
      <c r="BJ121" s="228"/>
      <c r="BK121" s="228"/>
      <c r="BL121" s="209"/>
      <c r="BU121" s="53"/>
      <c r="BV121" s="53"/>
      <c r="BW121" s="53"/>
      <c r="BX121" s="53"/>
      <c r="BY121" s="53"/>
      <c r="CA121" s="53"/>
      <c r="CB121" s="53"/>
      <c r="CC121" s="53"/>
      <c r="CD121" s="53"/>
      <c r="CE121" s="53"/>
      <c r="CF121" s="53"/>
      <c r="CG121" s="53"/>
      <c r="CH121" s="53"/>
      <c r="CI121" s="53"/>
      <c r="CJ121" s="53"/>
    </row>
    <row r="122" spans="1:88" ht="11.25" customHeight="1" x14ac:dyDescent="0.25">
      <c r="A122" s="99"/>
      <c r="B122" s="33"/>
      <c r="C122" s="98"/>
      <c r="D122" s="35"/>
      <c r="E122" s="36"/>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43"/>
      <c r="BA122" s="232"/>
      <c r="BB122" s="233"/>
      <c r="BC122" s="234"/>
      <c r="BD122" s="233"/>
      <c r="BL122" s="209"/>
    </row>
    <row r="123" spans="1:88" ht="6" customHeight="1" thickBot="1" x14ac:dyDescent="0.3">
      <c r="A123" s="99"/>
      <c r="B123" s="33"/>
      <c r="C123" s="98"/>
      <c r="D123" s="35"/>
      <c r="E123" s="36"/>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155"/>
      <c r="AS123" s="44"/>
      <c r="BJ123" s="155"/>
      <c r="BK123" s="155"/>
      <c r="BL123" s="222"/>
      <c r="BM123" s="155"/>
      <c r="BN123" s="155"/>
    </row>
    <row r="124" spans="1:88" ht="12.65" customHeight="1" thickBot="1" x14ac:dyDescent="0.3">
      <c r="A124" s="296" t="s">
        <v>111</v>
      </c>
      <c r="B124" s="291" t="s">
        <v>112</v>
      </c>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09"/>
    </row>
    <row r="125" spans="1:88" ht="6" customHeight="1" x14ac:dyDescent="0.25">
      <c r="A125" s="297"/>
      <c r="B125" s="28"/>
      <c r="C125" s="29"/>
      <c r="D125" s="30"/>
      <c r="E125" s="31"/>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209"/>
    </row>
    <row r="126" spans="1:88" ht="11.25" customHeight="1" x14ac:dyDescent="0.25">
      <c r="A126" s="297"/>
      <c r="B126" s="33"/>
      <c r="C126" s="196">
        <v>218</v>
      </c>
      <c r="D126" s="35"/>
      <c r="E126" s="36"/>
      <c r="F126" s="281"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09"/>
    </row>
    <row r="127" spans="1:88" ht="11.25" customHeight="1" x14ac:dyDescent="0.25">
      <c r="A127" s="297"/>
      <c r="B127" s="33"/>
      <c r="C127" s="98"/>
      <c r="D127" s="35"/>
      <c r="E127" s="36"/>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09"/>
    </row>
    <row r="128" spans="1:88" ht="11.25" customHeight="1" x14ac:dyDescent="0.25">
      <c r="A128" s="297"/>
      <c r="B128" s="33"/>
      <c r="C128" s="98"/>
      <c r="D128" s="35"/>
      <c r="E128" s="36"/>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09"/>
    </row>
    <row r="129" spans="1:66" ht="11.25" customHeight="1" x14ac:dyDescent="0.25">
      <c r="A129" s="297"/>
      <c r="B129" s="33"/>
      <c r="C129" s="98"/>
      <c r="D129" s="35"/>
      <c r="E129" s="36"/>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09"/>
    </row>
    <row r="130" spans="1:66" ht="11.25" customHeight="1" x14ac:dyDescent="0.25">
      <c r="A130" s="297"/>
      <c r="B130" s="33"/>
      <c r="C130" s="98"/>
      <c r="D130" s="35"/>
      <c r="E130" s="36"/>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09"/>
    </row>
    <row r="131" spans="1:66" ht="11.25" customHeight="1" x14ac:dyDescent="0.25">
      <c r="A131" s="297"/>
      <c r="B131" s="33"/>
      <c r="C131" s="98"/>
      <c r="D131" s="35"/>
      <c r="E131" s="36"/>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09"/>
    </row>
    <row r="132" spans="1:66" ht="11.25" customHeight="1" x14ac:dyDescent="0.25">
      <c r="A132" s="297"/>
      <c r="B132" s="33"/>
      <c r="C132" s="98"/>
      <c r="D132" s="35"/>
      <c r="E132" s="36"/>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09"/>
    </row>
    <row r="133" spans="1:66" ht="11.25" customHeight="1" x14ac:dyDescent="0.25">
      <c r="A133" s="297"/>
      <c r="B133" s="33"/>
      <c r="C133" s="98"/>
      <c r="D133" s="35"/>
      <c r="E133" s="36"/>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09"/>
    </row>
    <row r="134" spans="1:66" ht="11.25" customHeight="1" x14ac:dyDescent="0.25">
      <c r="A134" s="297"/>
      <c r="B134" s="33"/>
      <c r="C134" s="98"/>
      <c r="D134" s="35"/>
      <c r="E134" s="36"/>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09"/>
    </row>
    <row r="135" spans="1:66" ht="11.25" customHeight="1" x14ac:dyDescent="0.25">
      <c r="A135" s="297"/>
      <c r="B135" s="33"/>
      <c r="C135" s="98"/>
      <c r="D135" s="35"/>
      <c r="E135" s="36"/>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09"/>
    </row>
    <row r="136" spans="1:66" ht="11.25" customHeight="1" x14ac:dyDescent="0.25">
      <c r="A136" s="297"/>
      <c r="B136" s="33"/>
      <c r="C136" s="98"/>
      <c r="D136" s="35"/>
      <c r="E136" s="36"/>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09"/>
    </row>
    <row r="137" spans="1:66" ht="11.25" customHeight="1" x14ac:dyDescent="0.25">
      <c r="A137" s="297"/>
      <c r="B137" s="33"/>
      <c r="C137" s="98"/>
      <c r="D137" s="35"/>
      <c r="E137" s="36"/>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09"/>
    </row>
    <row r="138" spans="1:66" ht="11.25" customHeight="1" x14ac:dyDescent="0.25">
      <c r="A138" s="297"/>
      <c r="B138" s="33"/>
      <c r="C138" s="98"/>
      <c r="D138" s="35"/>
      <c r="E138" s="36"/>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09"/>
    </row>
    <row r="139" spans="1:66" ht="11.25" customHeight="1" x14ac:dyDescent="0.25">
      <c r="A139" s="297"/>
      <c r="B139" s="33"/>
      <c r="C139" s="98"/>
      <c r="D139" s="35"/>
      <c r="E139" s="36"/>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09"/>
    </row>
    <row r="140" spans="1:66" ht="11.25" customHeight="1" x14ac:dyDescent="0.25">
      <c r="A140" s="297"/>
      <c r="B140" s="33"/>
      <c r="C140" s="98"/>
      <c r="D140" s="35"/>
      <c r="E140" s="36"/>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09"/>
    </row>
    <row r="141" spans="1:66" ht="6" customHeight="1" thickBot="1" x14ac:dyDescent="0.3">
      <c r="A141" s="297"/>
      <c r="B141" s="38"/>
      <c r="C141" s="26"/>
      <c r="D141" s="39"/>
      <c r="E141" s="40"/>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222"/>
      <c r="BM141" s="155"/>
      <c r="BN141" s="155"/>
    </row>
    <row r="142" spans="1:66" customFormat="1" ht="6" customHeight="1" x14ac:dyDescent="0.25">
      <c r="A142" s="297"/>
      <c r="B142" s="168"/>
      <c r="C142" s="196"/>
      <c r="D142" s="41"/>
      <c r="E142" s="32"/>
      <c r="F142" s="53"/>
      <c r="G142" s="53"/>
      <c r="H142" s="53"/>
      <c r="I142" s="53"/>
      <c r="J142" s="53"/>
      <c r="K142" s="53"/>
      <c r="L142" s="53"/>
      <c r="M142" s="53"/>
      <c r="N142" s="53"/>
      <c r="O142" s="53"/>
      <c r="P142" s="53"/>
      <c r="Q142" s="53"/>
      <c r="R142" s="53"/>
      <c r="S142" s="53"/>
      <c r="T142" s="53"/>
      <c r="U142" s="53"/>
      <c r="V142" s="53"/>
      <c r="W142" s="53"/>
      <c r="X142" s="53"/>
      <c r="Y142" s="53"/>
      <c r="AT142" s="36"/>
      <c r="AU142" s="53"/>
      <c r="AV142" s="53"/>
      <c r="AW142" s="53"/>
      <c r="AX142" s="53"/>
      <c r="AY142" s="53"/>
      <c r="AZ142" s="53"/>
      <c r="BA142" s="53"/>
      <c r="BB142" s="53"/>
      <c r="BC142" s="53"/>
      <c r="BD142" s="53"/>
      <c r="BE142" s="53"/>
      <c r="BF142" s="53"/>
      <c r="BG142" s="53"/>
      <c r="BH142" s="53"/>
      <c r="BI142" s="53"/>
      <c r="BJ142" s="53"/>
      <c r="BK142" s="53"/>
      <c r="BL142" s="202"/>
    </row>
    <row r="143" spans="1:66" customFormat="1" ht="11.25" customHeight="1" x14ac:dyDescent="0.25">
      <c r="A143" s="297"/>
      <c r="B143" s="169">
        <v>112</v>
      </c>
      <c r="C143" s="196">
        <v>219</v>
      </c>
      <c r="D143" s="43"/>
      <c r="E143" s="191"/>
      <c r="F143" s="274" t="s">
        <v>77</v>
      </c>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t="s">
        <v>78</v>
      </c>
      <c r="AV143" s="53"/>
      <c r="AX143" s="53"/>
      <c r="AY143" s="53"/>
      <c r="AZ143" s="48" t="s">
        <v>9</v>
      </c>
      <c r="BA143" s="48"/>
      <c r="BB143" s="48"/>
      <c r="BC143" s="49"/>
      <c r="BD143" s="49"/>
      <c r="BE143" s="48"/>
      <c r="BF143" s="48"/>
      <c r="BG143" s="48"/>
      <c r="BH143" s="157"/>
      <c r="BI143" s="48"/>
      <c r="BJ143" s="64" t="s">
        <v>56</v>
      </c>
      <c r="BK143" s="53"/>
      <c r="BL143" s="202"/>
    </row>
    <row r="144" spans="1:66" customFormat="1" ht="11.25" customHeight="1" x14ac:dyDescent="0.25">
      <c r="A144" s="297"/>
      <c r="B144" s="170"/>
      <c r="C144" s="98"/>
      <c r="D144" s="43"/>
      <c r="E144" s="191"/>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T144" s="36"/>
      <c r="AU144" s="53" t="s">
        <v>113</v>
      </c>
      <c r="BB144" s="48"/>
      <c r="BC144" s="49"/>
      <c r="BD144" s="49"/>
      <c r="BE144" s="48"/>
      <c r="BF144" s="48"/>
      <c r="BG144" s="48"/>
      <c r="BH144" s="157"/>
      <c r="BI144" s="48"/>
      <c r="BK144" s="53"/>
      <c r="BL144" s="202"/>
    </row>
    <row r="145" spans="1:66" customFormat="1" ht="11.25" customHeight="1" x14ac:dyDescent="0.25">
      <c r="A145" s="297"/>
      <c r="B145" s="170"/>
      <c r="C145" s="98"/>
      <c r="D145" s="43"/>
      <c r="E145" s="191"/>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T145" s="36"/>
      <c r="AU145" s="53"/>
      <c r="AV145" t="s">
        <v>114</v>
      </c>
      <c r="BA145" s="49"/>
      <c r="BB145" s="48"/>
      <c r="BC145" s="49"/>
      <c r="BD145" s="49"/>
      <c r="BE145" s="48" t="s">
        <v>9</v>
      </c>
      <c r="BF145" s="48"/>
      <c r="BG145" s="48"/>
      <c r="BH145" s="157"/>
      <c r="BI145" s="48"/>
      <c r="BJ145" s="64" t="s">
        <v>57</v>
      </c>
      <c r="BK145" s="53"/>
      <c r="BL145" s="202"/>
    </row>
    <row r="146" spans="1:66" customFormat="1" ht="11.25" customHeight="1" x14ac:dyDescent="0.25">
      <c r="A146" s="297"/>
      <c r="B146" s="170"/>
      <c r="C146" s="98"/>
      <c r="D146" s="43"/>
      <c r="E146" s="191"/>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t="s">
        <v>79</v>
      </c>
      <c r="AV146" s="34"/>
      <c r="AX146" s="34"/>
      <c r="AY146" s="34"/>
      <c r="AZ146" s="34"/>
      <c r="BA146" s="34"/>
      <c r="BB146" s="34"/>
      <c r="BC146" s="34"/>
      <c r="BD146" s="34"/>
      <c r="BE146" s="34"/>
      <c r="BF146" s="53"/>
      <c r="BG146" s="48" t="s">
        <v>9</v>
      </c>
      <c r="BH146" s="48"/>
      <c r="BI146" s="48"/>
      <c r="BJ146" s="64" t="s">
        <v>203</v>
      </c>
      <c r="BK146" s="53"/>
      <c r="BL146" s="202"/>
      <c r="BN146" s="78"/>
    </row>
    <row r="147" spans="1:66" customFormat="1" ht="6" customHeight="1" thickBot="1" x14ac:dyDescent="0.3">
      <c r="A147" s="297"/>
      <c r="B147" s="171"/>
      <c r="C147" s="26"/>
      <c r="D147" s="44"/>
      <c r="E147" s="25"/>
      <c r="F147" s="25"/>
      <c r="G147" s="25"/>
      <c r="H147" s="25"/>
      <c r="I147" s="25"/>
      <c r="J147" s="25"/>
      <c r="K147" s="25"/>
      <c r="L147" s="25"/>
      <c r="M147" s="25"/>
      <c r="N147" s="25"/>
      <c r="O147" s="25"/>
      <c r="P147" s="25"/>
      <c r="Q147" s="25"/>
      <c r="R147" s="25"/>
      <c r="S147" s="25"/>
      <c r="T147" s="25"/>
      <c r="U147" s="25"/>
      <c r="V147" s="25"/>
      <c r="W147" s="25"/>
      <c r="X147" s="25"/>
      <c r="Y147" s="25"/>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40"/>
      <c r="AU147" s="25"/>
      <c r="AV147" s="25"/>
      <c r="AW147" s="25"/>
      <c r="AX147" s="25"/>
      <c r="AY147" s="25"/>
      <c r="AZ147" s="25"/>
      <c r="BA147" s="25"/>
      <c r="BB147" s="25"/>
      <c r="BC147" s="25"/>
      <c r="BD147" s="25"/>
      <c r="BE147" s="25"/>
      <c r="BF147" s="25"/>
      <c r="BG147" s="25"/>
      <c r="BH147" s="25"/>
      <c r="BI147" s="25"/>
      <c r="BJ147" s="25"/>
      <c r="BK147" s="25"/>
      <c r="BL147" s="222"/>
      <c r="BM147" s="155"/>
      <c r="BN147" s="155"/>
    </row>
    <row r="148" spans="1:66" customFormat="1" ht="6" customHeight="1" x14ac:dyDescent="0.25">
      <c r="A148" s="297"/>
      <c r="B148" s="168"/>
      <c r="C148" s="29"/>
      <c r="D148" s="41"/>
      <c r="E148" s="32"/>
      <c r="F148" s="32"/>
      <c r="G148" s="32"/>
      <c r="H148" s="32"/>
      <c r="I148" s="32"/>
      <c r="J148" s="32"/>
      <c r="K148" s="32"/>
      <c r="L148" s="32"/>
      <c r="M148" s="32"/>
      <c r="N148" s="32"/>
      <c r="O148" s="32"/>
      <c r="P148" s="32"/>
      <c r="Q148" s="32"/>
      <c r="R148" s="32"/>
      <c r="S148" s="32"/>
      <c r="T148" s="32"/>
      <c r="U148" s="32"/>
      <c r="V148" s="32"/>
      <c r="W148" s="32"/>
      <c r="X148" s="32"/>
      <c r="Y148" s="32"/>
      <c r="Z148" s="150"/>
      <c r="AA148" s="150"/>
      <c r="AT148" s="31"/>
      <c r="AU148" s="32"/>
      <c r="AV148" s="32"/>
      <c r="AW148" s="32"/>
      <c r="AX148" s="32"/>
      <c r="AY148" s="32"/>
      <c r="AZ148" s="32"/>
      <c r="BA148" s="32"/>
      <c r="BB148" s="32"/>
      <c r="BC148" s="32"/>
      <c r="BD148" s="32"/>
      <c r="BE148" s="32"/>
      <c r="BF148" s="32"/>
      <c r="BG148" s="32"/>
      <c r="BH148" s="32"/>
      <c r="BI148" s="32"/>
      <c r="BJ148" s="32"/>
      <c r="BK148" s="32"/>
      <c r="BL148" s="202"/>
    </row>
    <row r="149" spans="1:66" customFormat="1" ht="11.25" customHeight="1" x14ac:dyDescent="0.25">
      <c r="A149" s="297"/>
      <c r="B149" s="169"/>
      <c r="C149" s="196">
        <v>220</v>
      </c>
      <c r="D149" s="43"/>
      <c r="E149" s="191"/>
      <c r="F149" s="274" t="s">
        <v>207</v>
      </c>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2"/>
      <c r="AV149" s="163"/>
      <c r="AW149" s="52"/>
      <c r="AX149" s="53"/>
      <c r="AY149" s="53"/>
      <c r="AZ149" s="53"/>
      <c r="BA149" s="53"/>
      <c r="BB149" s="53"/>
      <c r="BC149" s="53"/>
      <c r="BD149" s="53"/>
      <c r="BE149" s="53"/>
      <c r="BF149" s="53"/>
      <c r="BG149" s="53"/>
      <c r="BH149" s="53"/>
      <c r="BI149" s="53"/>
      <c r="BJ149" s="53"/>
      <c r="BK149" s="53"/>
      <c r="BL149" s="202"/>
    </row>
    <row r="150" spans="1:66" customFormat="1" ht="11.25" customHeight="1" x14ac:dyDescent="0.25">
      <c r="A150" s="297"/>
      <c r="B150" s="170"/>
      <c r="C150" s="98"/>
      <c r="D150" s="43"/>
      <c r="E150" s="191"/>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277" t="s">
        <v>81</v>
      </c>
      <c r="AV150" s="277"/>
      <c r="AW150" s="277"/>
      <c r="AX150" s="277"/>
      <c r="AY150" s="277"/>
      <c r="AZ150" s="277"/>
      <c r="BA150" s="277"/>
      <c r="BB150" s="277"/>
      <c r="BC150" s="277"/>
      <c r="BD150" s="277"/>
      <c r="BE150" s="277"/>
      <c r="BF150" s="277"/>
      <c r="BG150" s="277"/>
      <c r="BH150" s="277"/>
      <c r="BI150" s="277"/>
      <c r="BJ150" s="277"/>
      <c r="BK150" s="53"/>
      <c r="BL150" s="202"/>
    </row>
    <row r="151" spans="1:66" customFormat="1" ht="11.25" customHeight="1" x14ac:dyDescent="0.25">
      <c r="A151" s="297"/>
      <c r="B151" s="170"/>
      <c r="C151" s="98"/>
      <c r="D151" s="43"/>
      <c r="E151" s="191"/>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c r="AV151" s="144"/>
      <c r="AW151" s="144"/>
      <c r="AX151" s="144"/>
      <c r="AY151" s="144"/>
      <c r="AZ151" s="144"/>
      <c r="BA151" s="144"/>
      <c r="BB151" s="144"/>
      <c r="BC151" s="144"/>
      <c r="BD151" s="144"/>
      <c r="BE151" s="144"/>
      <c r="BF151" s="144"/>
      <c r="BG151" s="144"/>
      <c r="BH151" s="144"/>
      <c r="BI151" s="144"/>
      <c r="BJ151" s="53"/>
      <c r="BK151" s="53"/>
      <c r="BL151" s="202"/>
    </row>
    <row r="152" spans="1:66" customFormat="1" ht="11.25" customHeight="1" x14ac:dyDescent="0.25">
      <c r="A152" s="297"/>
      <c r="B152" s="170"/>
      <c r="C152" s="98"/>
      <c r="D152" s="43"/>
      <c r="E152" s="191"/>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T152" s="36"/>
      <c r="AU152" s="53"/>
      <c r="AV152" s="53"/>
      <c r="AW152" s="53"/>
      <c r="AX152" s="53"/>
      <c r="AY152" s="46"/>
      <c r="AZ152" s="47"/>
      <c r="BA152" s="46"/>
      <c r="BB152" s="47"/>
      <c r="BC152" s="59"/>
      <c r="BD152" s="47"/>
      <c r="BE152" s="59"/>
      <c r="BF152" s="47"/>
      <c r="BG152" s="53"/>
      <c r="BH152" s="65"/>
      <c r="BI152" s="53"/>
      <c r="BK152" s="53"/>
      <c r="BL152" s="202"/>
    </row>
    <row r="153" spans="1:66" customFormat="1" ht="11.25" customHeight="1" x14ac:dyDescent="0.25">
      <c r="A153" s="297"/>
      <c r="B153" s="170"/>
      <c r="C153" s="98"/>
      <c r="D153" s="43"/>
      <c r="E153" s="191"/>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T153" s="36"/>
      <c r="AU153" s="53"/>
      <c r="AV153" s="53"/>
      <c r="AW153" s="53"/>
      <c r="AX153" s="53"/>
      <c r="AY153" s="50"/>
      <c r="AZ153" s="51"/>
      <c r="BA153" s="50"/>
      <c r="BB153" s="51"/>
      <c r="BC153" s="52"/>
      <c r="BD153" s="51"/>
      <c r="BE153" s="52"/>
      <c r="BF153" s="51"/>
      <c r="BG153" s="53"/>
      <c r="BH153" s="65"/>
      <c r="BI153" s="53"/>
      <c r="BK153" s="53"/>
      <c r="BL153" s="202"/>
    </row>
    <row r="154" spans="1:66" customFormat="1" ht="11.25" customHeight="1" x14ac:dyDescent="0.25">
      <c r="A154" s="297"/>
      <c r="B154" s="170"/>
      <c r="C154" s="98"/>
      <c r="D154" s="43"/>
      <c r="E154" s="191"/>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T154" s="36"/>
      <c r="AU154" s="53"/>
      <c r="AV154" s="276" t="s">
        <v>69</v>
      </c>
      <c r="AW154" s="276"/>
      <c r="AX154" s="276"/>
      <c r="AY154" s="276"/>
      <c r="AZ154" s="276"/>
      <c r="BA154" s="276"/>
      <c r="BB154" s="276"/>
      <c r="BC154" s="276"/>
      <c r="BD154" s="276"/>
      <c r="BE154" s="276"/>
      <c r="BF154" s="276"/>
      <c r="BG154" s="276"/>
      <c r="BH154" s="276"/>
      <c r="BI154" s="276"/>
      <c r="BK154" s="53"/>
      <c r="BL154" s="202"/>
    </row>
    <row r="155" spans="1:66" customFormat="1" ht="6" customHeight="1" thickBot="1" x14ac:dyDescent="0.3">
      <c r="A155" s="298"/>
      <c r="B155" s="171"/>
      <c r="C155" s="26"/>
      <c r="D155" s="44"/>
      <c r="E155" s="25"/>
      <c r="F155" s="25"/>
      <c r="G155" s="25"/>
      <c r="H155" s="25"/>
      <c r="I155" s="25"/>
      <c r="J155" s="25"/>
      <c r="K155" s="25"/>
      <c r="L155" s="25"/>
      <c r="M155" s="25"/>
      <c r="N155" s="25"/>
      <c r="O155" s="25"/>
      <c r="P155" s="25"/>
      <c r="Q155" s="25"/>
      <c r="R155" s="25"/>
      <c r="S155" s="25"/>
      <c r="T155" s="25"/>
      <c r="U155" s="25"/>
      <c r="V155" s="25"/>
      <c r="W155" s="25"/>
      <c r="X155" s="25"/>
      <c r="Y155" s="25"/>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40"/>
      <c r="AU155" s="25"/>
      <c r="AV155" s="25"/>
      <c r="AW155" s="25"/>
      <c r="AX155" s="25"/>
      <c r="AY155" s="25"/>
      <c r="AZ155" s="25"/>
      <c r="BA155" s="25"/>
      <c r="BB155" s="25"/>
      <c r="BC155" s="25"/>
      <c r="BD155" s="25"/>
      <c r="BE155" s="25"/>
      <c r="BF155" s="25"/>
      <c r="BG155" s="25"/>
      <c r="BH155" s="25"/>
      <c r="BI155" s="25"/>
      <c r="BJ155" s="25"/>
      <c r="BK155" s="25"/>
      <c r="BL155" s="222"/>
      <c r="BM155" s="155"/>
      <c r="BN155" s="155"/>
    </row>
    <row r="156" spans="1:66" ht="6" customHeight="1" x14ac:dyDescent="0.25">
      <c r="A156" s="53"/>
      <c r="B156" s="28"/>
      <c r="C156" s="29"/>
      <c r="D156" s="30"/>
      <c r="E156" s="31"/>
      <c r="F156" s="32"/>
      <c r="G156" s="32"/>
      <c r="H156" s="32"/>
      <c r="I156" s="32"/>
      <c r="J156" s="32"/>
      <c r="K156" s="32"/>
      <c r="L156" s="32"/>
      <c r="M156" s="32"/>
      <c r="N156" s="32"/>
      <c r="O156" s="32"/>
      <c r="P156" s="32"/>
      <c r="Q156" s="32"/>
      <c r="R156" s="150"/>
      <c r="S156" s="150"/>
      <c r="T156" s="150"/>
      <c r="U156" s="150"/>
      <c r="V156" s="150"/>
      <c r="W156" s="150"/>
      <c r="X156" s="150"/>
      <c r="Y156" s="150"/>
      <c r="Z156" s="150"/>
      <c r="AA156" s="150"/>
      <c r="AB156" s="150"/>
      <c r="AC156" s="150"/>
      <c r="AD156" s="150"/>
      <c r="AE156" s="150"/>
      <c r="AF156" s="150"/>
      <c r="AG156" s="150"/>
      <c r="AH156" s="150"/>
      <c r="AI156" s="150"/>
      <c r="AJ156" s="154"/>
      <c r="AK156" s="154"/>
      <c r="AL156" s="154"/>
      <c r="AM156" s="154"/>
      <c r="AN156" s="154"/>
      <c r="AO156" s="154"/>
      <c r="AP156" s="154"/>
      <c r="AQ156" s="154"/>
      <c r="AR156" s="154"/>
      <c r="AS156" s="154"/>
      <c r="AT156" s="32"/>
      <c r="AU156" s="32"/>
      <c r="AV156" s="32"/>
      <c r="AW156" s="32"/>
      <c r="AX156" s="32"/>
      <c r="AY156" s="32"/>
      <c r="AZ156" s="32"/>
      <c r="BA156" s="32"/>
      <c r="BB156" s="32"/>
      <c r="BC156" s="32"/>
      <c r="BD156" s="32"/>
      <c r="BE156" s="32"/>
      <c r="BF156" s="32"/>
      <c r="BG156" s="32"/>
      <c r="BH156" s="32"/>
      <c r="BI156" s="32"/>
      <c r="BJ156" s="32"/>
      <c r="BK156" s="32"/>
      <c r="BL156" s="209"/>
      <c r="BN156" s="165"/>
    </row>
    <row r="157" spans="1:66" ht="11.25" customHeight="1" x14ac:dyDescent="0.25">
      <c r="A157" s="53"/>
      <c r="B157" s="33"/>
      <c r="C157" s="196">
        <v>221</v>
      </c>
      <c r="D157" s="35"/>
      <c r="E157" s="36"/>
      <c r="F157" s="274" t="s">
        <v>159</v>
      </c>
      <c r="G157" s="274"/>
      <c r="H157" s="274"/>
      <c r="I157" s="274"/>
      <c r="J157" s="274"/>
      <c r="K157" s="274"/>
      <c r="L157" s="274"/>
      <c r="M157" s="274"/>
      <c r="N157" s="274"/>
      <c r="O157" s="191"/>
      <c r="P157" s="191"/>
      <c r="Q157" s="191"/>
      <c r="R157" s="191"/>
      <c r="S157" s="191"/>
      <c r="T157" s="53"/>
      <c r="U157" s="191"/>
      <c r="V157" s="191"/>
      <c r="W157" s="191"/>
      <c r="X157" s="191"/>
      <c r="Z157" s="191"/>
      <c r="AA157" s="191"/>
      <c r="AB157" s="187" t="s">
        <v>115</v>
      </c>
      <c r="AC157" s="191"/>
      <c r="AD157" s="191"/>
      <c r="AE157" s="191"/>
      <c r="AF157" s="191"/>
      <c r="AG157" s="191"/>
      <c r="AH157" s="191"/>
      <c r="AJ157" s="191"/>
      <c r="AK157" s="191"/>
      <c r="AM157" s="191"/>
      <c r="AN157" s="191"/>
      <c r="AO157" s="191"/>
      <c r="AP157" s="191"/>
      <c r="AQ157" s="187" t="s">
        <v>202</v>
      </c>
      <c r="AR157" s="191"/>
      <c r="AS157" s="191"/>
      <c r="AT157" s="53"/>
      <c r="AV157" s="53"/>
      <c r="AW157" s="53"/>
      <c r="AX157" s="53"/>
      <c r="AY157" s="53"/>
      <c r="AZ157" s="53"/>
      <c r="BB157" s="48"/>
      <c r="BC157" s="48"/>
      <c r="BD157" s="48"/>
      <c r="BE157" s="48"/>
      <c r="BF157" s="48"/>
      <c r="BG157" s="48"/>
      <c r="BH157" s="48"/>
      <c r="BJ157" s="64"/>
      <c r="BK157" s="53"/>
      <c r="BL157" s="209"/>
      <c r="BN157" s="164"/>
    </row>
    <row r="158" spans="1:66" ht="11.25" customHeight="1" x14ac:dyDescent="0.25">
      <c r="A158" s="53"/>
      <c r="B158" s="33"/>
      <c r="C158" s="98"/>
      <c r="D158" s="35"/>
      <c r="E158" s="36"/>
      <c r="F158" s="191"/>
      <c r="G158" s="191"/>
      <c r="H158" s="191"/>
      <c r="I158" s="191"/>
      <c r="J158" s="191"/>
      <c r="K158" s="191"/>
      <c r="L158" s="191"/>
      <c r="M158" s="191"/>
      <c r="N158" s="191"/>
      <c r="O158" s="191"/>
      <c r="P158" s="191"/>
      <c r="Q158" s="191"/>
      <c r="R158" s="191"/>
      <c r="S158" s="191"/>
      <c r="T158" s="191"/>
      <c r="U158" s="191"/>
      <c r="V158" s="191"/>
      <c r="W158" s="191"/>
      <c r="Y158" s="191"/>
      <c r="Z158" s="191"/>
      <c r="AA158" s="191"/>
      <c r="AB158" s="65" t="s">
        <v>78</v>
      </c>
      <c r="AC158" s="191"/>
      <c r="AD158" s="191"/>
      <c r="AE158" s="191"/>
      <c r="AF158" s="191"/>
      <c r="AG158" s="191"/>
      <c r="AH158" s="191"/>
      <c r="AJ158" s="191"/>
      <c r="AK158" s="191"/>
      <c r="AL158" s="191"/>
      <c r="AM158" s="191"/>
      <c r="AN158" s="191"/>
      <c r="AO158" s="191"/>
      <c r="AP158" s="191"/>
      <c r="AQ158" s="65" t="s">
        <v>79</v>
      </c>
      <c r="AR158" s="191"/>
      <c r="AS158" s="191"/>
      <c r="AT158" s="53"/>
      <c r="AV158" s="53"/>
      <c r="AW158" s="53"/>
      <c r="AX158" s="53"/>
      <c r="AY158" s="53"/>
      <c r="AZ158" s="53"/>
      <c r="BB158" s="48"/>
      <c r="BC158" s="48"/>
      <c r="BD158" s="48"/>
      <c r="BE158" s="48"/>
      <c r="BF158" s="48"/>
      <c r="BG158" s="48"/>
      <c r="BH158" s="48"/>
      <c r="BJ158" s="64"/>
      <c r="BK158" s="53"/>
      <c r="BL158" s="209"/>
      <c r="BN158" s="164">
        <v>225</v>
      </c>
    </row>
    <row r="159" spans="1:66" ht="6" customHeight="1" thickBot="1" x14ac:dyDescent="0.3">
      <c r="A159" s="53"/>
      <c r="B159" s="38"/>
      <c r="C159" s="26"/>
      <c r="D159" s="39"/>
      <c r="E159" s="40"/>
      <c r="F159" s="25"/>
      <c r="G159" s="25"/>
      <c r="H159" s="25"/>
      <c r="I159" s="25"/>
      <c r="J159" s="25"/>
      <c r="K159" s="25"/>
      <c r="L159" s="25"/>
      <c r="M159" s="25"/>
      <c r="N159" s="25"/>
      <c r="O159" s="25"/>
      <c r="P159" s="25"/>
      <c r="Q159" s="25"/>
      <c r="R159" s="151"/>
      <c r="S159" s="151"/>
      <c r="T159" s="151"/>
      <c r="U159" s="151"/>
      <c r="V159" s="151"/>
      <c r="W159" s="151"/>
      <c r="X159" s="151"/>
      <c r="Y159" s="151"/>
      <c r="Z159" s="151"/>
      <c r="AA159" s="151"/>
      <c r="AB159" s="151"/>
      <c r="AC159" s="151"/>
      <c r="AD159" s="151"/>
      <c r="AE159" s="151"/>
      <c r="AF159" s="151"/>
      <c r="AG159" s="151"/>
      <c r="AH159" s="151"/>
      <c r="AI159" s="151"/>
      <c r="AJ159" s="155"/>
      <c r="AK159" s="155"/>
      <c r="AL159" s="155"/>
      <c r="AM159" s="155"/>
      <c r="AN159" s="155"/>
      <c r="AO159" s="155"/>
      <c r="AP159" s="155"/>
      <c r="AQ159" s="155"/>
      <c r="AR159" s="155"/>
      <c r="AS159" s="155"/>
      <c r="AT159" s="25"/>
      <c r="AU159" s="25"/>
      <c r="AV159" s="25"/>
      <c r="AW159" s="25"/>
      <c r="AX159" s="25"/>
      <c r="AY159" s="25"/>
      <c r="AZ159" s="25"/>
      <c r="BA159" s="25"/>
      <c r="BB159" s="25"/>
      <c r="BC159" s="25"/>
      <c r="BD159" s="25"/>
      <c r="BE159" s="25"/>
      <c r="BF159" s="25"/>
      <c r="BG159" s="25"/>
      <c r="BH159" s="25"/>
      <c r="BI159" s="25"/>
      <c r="BJ159" s="25"/>
      <c r="BK159" s="25"/>
      <c r="BL159" s="222"/>
      <c r="BM159" s="155"/>
      <c r="BN159" s="166"/>
    </row>
    <row r="160" spans="1:66" ht="10.75" thickBot="1" x14ac:dyDescent="0.3">
      <c r="A160" s="100"/>
      <c r="B160" s="53"/>
      <c r="C160" s="98"/>
      <c r="D160" s="4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BL160" s="154"/>
    </row>
    <row r="161" spans="1:64" ht="12" thickBot="1" x14ac:dyDescent="0.3">
      <c r="A161" s="296" t="s">
        <v>116</v>
      </c>
      <c r="B161" s="291" t="s">
        <v>117</v>
      </c>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09"/>
    </row>
    <row r="162" spans="1:64" ht="6" customHeight="1" x14ac:dyDescent="0.25">
      <c r="A162" s="297"/>
      <c r="B162" s="33"/>
      <c r="C162" s="98"/>
      <c r="D162" s="35"/>
      <c r="E162" s="36"/>
      <c r="F162" s="53"/>
      <c r="G162" s="53"/>
      <c r="H162" s="53"/>
      <c r="I162" s="53"/>
      <c r="J162" s="53"/>
      <c r="K162" s="53"/>
      <c r="L162" s="53"/>
      <c r="M162" s="53"/>
      <c r="N162" s="53"/>
      <c r="O162" s="53"/>
      <c r="P162" s="53"/>
      <c r="Q162" s="32"/>
      <c r="R162" s="32"/>
      <c r="S162" s="53"/>
      <c r="T162" s="53"/>
      <c r="U162" s="53"/>
      <c r="V162" s="53"/>
      <c r="W162" s="53"/>
      <c r="X162" s="53"/>
      <c r="Y162" s="53"/>
      <c r="Z162" s="53"/>
      <c r="AA162" s="53"/>
      <c r="AB162" s="53"/>
      <c r="AC162" s="53"/>
      <c r="AD162" s="53"/>
      <c r="AE162" s="53"/>
      <c r="AF162" s="53"/>
      <c r="AG162" s="53"/>
      <c r="AH162" s="53"/>
      <c r="BK162" s="154"/>
      <c r="BL162" s="209"/>
    </row>
    <row r="163" spans="1:64" ht="11.25" customHeight="1" x14ac:dyDescent="0.25">
      <c r="A163" s="297"/>
      <c r="B163" s="33"/>
      <c r="C163" s="196">
        <v>222</v>
      </c>
      <c r="D163" s="35"/>
      <c r="E163" s="36"/>
      <c r="F163" s="281" t="str">
        <f ca="1">VLOOKUP(INDIRECT(ADDRESS(ROW(),COLUMN()-3)),INDIRECT("translations[[Question Num]:["&amp; Language_Selected &amp;"]]"),MATCH(Language_Selected,Language_Options,0)+1,FALSE)</f>
        <v>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09"/>
    </row>
    <row r="164" spans="1:64" ht="11.25" customHeight="1" x14ac:dyDescent="0.25">
      <c r="A164" s="297"/>
      <c r="B164" s="33"/>
      <c r="C164" s="98"/>
      <c r="D164" s="35"/>
      <c r="E164" s="36"/>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09"/>
    </row>
    <row r="165" spans="1:64" ht="11.25" customHeight="1" x14ac:dyDescent="0.25">
      <c r="A165" s="297"/>
      <c r="B165" s="33"/>
      <c r="C165" s="98"/>
      <c r="D165" s="35"/>
      <c r="E165" s="36"/>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09"/>
    </row>
    <row r="166" spans="1:64" ht="11.25" customHeight="1" x14ac:dyDescent="0.25">
      <c r="A166" s="297"/>
      <c r="B166" s="33"/>
      <c r="C166" s="98"/>
      <c r="D166" s="35"/>
      <c r="E166" s="36"/>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09"/>
    </row>
    <row r="167" spans="1:64" ht="11.25" customHeight="1" x14ac:dyDescent="0.25">
      <c r="A167" s="297"/>
      <c r="B167" s="33"/>
      <c r="C167" s="98"/>
      <c r="D167" s="35"/>
      <c r="E167" s="36"/>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09"/>
    </row>
    <row r="168" spans="1:64" ht="11.25" customHeight="1" x14ac:dyDescent="0.25">
      <c r="A168" s="297"/>
      <c r="B168" s="33"/>
      <c r="C168" s="98"/>
      <c r="D168" s="35"/>
      <c r="E168" s="36"/>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09"/>
    </row>
    <row r="169" spans="1:64" ht="11.25" customHeight="1" x14ac:dyDescent="0.25">
      <c r="A169" s="297"/>
      <c r="B169" s="33"/>
      <c r="C169" s="98"/>
      <c r="D169" s="35"/>
      <c r="E169" s="36"/>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09"/>
    </row>
    <row r="170" spans="1:64" ht="11.25" customHeight="1" x14ac:dyDescent="0.25">
      <c r="A170" s="297"/>
      <c r="B170" s="33"/>
      <c r="C170" s="98"/>
      <c r="D170" s="35"/>
      <c r="E170" s="36"/>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09"/>
    </row>
    <row r="171" spans="1:64" ht="11.25" customHeight="1" x14ac:dyDescent="0.25">
      <c r="A171" s="297"/>
      <c r="B171" s="33"/>
      <c r="C171" s="98"/>
      <c r="D171" s="35"/>
      <c r="E171" s="36"/>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09"/>
    </row>
    <row r="172" spans="1:64" ht="11.25" customHeight="1" x14ac:dyDescent="0.25">
      <c r="A172" s="297"/>
      <c r="B172" s="33"/>
      <c r="C172" s="98"/>
      <c r="D172" s="35"/>
      <c r="E172" s="36"/>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09"/>
    </row>
    <row r="173" spans="1:64" ht="11.25" customHeight="1" x14ac:dyDescent="0.25">
      <c r="A173" s="297"/>
      <c r="B173" s="33"/>
      <c r="C173" s="98"/>
      <c r="D173" s="35"/>
      <c r="E173" s="36"/>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09"/>
    </row>
    <row r="174" spans="1:64" ht="11.25" customHeight="1" x14ac:dyDescent="0.25">
      <c r="A174" s="297"/>
      <c r="B174" s="33"/>
      <c r="C174" s="98"/>
      <c r="D174" s="35"/>
      <c r="E174" s="36"/>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09"/>
    </row>
    <row r="175" spans="1:64" ht="11.25" customHeight="1" x14ac:dyDescent="0.25">
      <c r="A175" s="297"/>
      <c r="B175" s="33"/>
      <c r="C175" s="98"/>
      <c r="D175" s="35"/>
      <c r="E175" s="36"/>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09"/>
    </row>
    <row r="176" spans="1:64" ht="11.25" customHeight="1" x14ac:dyDescent="0.25">
      <c r="A176" s="297"/>
      <c r="B176" s="33"/>
      <c r="C176" s="98"/>
      <c r="D176" s="35"/>
      <c r="E176" s="36"/>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09"/>
    </row>
    <row r="177" spans="1:66" ht="6" customHeight="1" thickBot="1" x14ac:dyDescent="0.3">
      <c r="A177" s="297"/>
      <c r="B177" s="38"/>
      <c r="C177" s="26"/>
      <c r="D177" s="39"/>
      <c r="E177" s="40"/>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222"/>
      <c r="BM177" s="155"/>
      <c r="BN177" s="155"/>
    </row>
    <row r="178" spans="1:66" customFormat="1" ht="6" customHeight="1" x14ac:dyDescent="0.25">
      <c r="A178" s="297"/>
      <c r="B178" s="168"/>
      <c r="C178" s="98"/>
      <c r="D178" s="43"/>
      <c r="E178" s="53"/>
      <c r="F178" s="53"/>
      <c r="G178" s="53"/>
      <c r="H178" s="53"/>
      <c r="I178" s="53"/>
      <c r="J178" s="53"/>
      <c r="K178" s="53"/>
      <c r="L178" s="53"/>
      <c r="M178" s="53"/>
      <c r="N178" s="53"/>
      <c r="O178" s="53"/>
      <c r="P178" s="53"/>
      <c r="Q178" s="53"/>
      <c r="R178" s="53"/>
      <c r="S178" s="53"/>
      <c r="T178" s="53"/>
      <c r="U178" s="53"/>
      <c r="V178" s="53"/>
      <c r="W178" s="53"/>
      <c r="X178" s="53"/>
      <c r="Y178" s="53"/>
      <c r="AT178" s="36"/>
      <c r="AU178" s="53"/>
      <c r="AV178" s="53"/>
      <c r="AW178" s="53"/>
      <c r="AX178" s="53"/>
      <c r="AY178" s="53"/>
      <c r="AZ178" s="53"/>
      <c r="BA178" s="53"/>
      <c r="BB178" s="53"/>
      <c r="BC178" s="53"/>
      <c r="BD178" s="53"/>
      <c r="BE178" s="53"/>
      <c r="BF178" s="53"/>
      <c r="BG178" s="53"/>
      <c r="BH178" s="53"/>
      <c r="BI178" s="53"/>
      <c r="BJ178" s="53"/>
      <c r="BK178" s="53"/>
      <c r="BL178" s="202"/>
    </row>
    <row r="179" spans="1:66" customFormat="1" ht="11.25" customHeight="1" x14ac:dyDescent="0.25">
      <c r="A179" s="297"/>
      <c r="B179" s="169">
        <v>112</v>
      </c>
      <c r="C179" s="196">
        <v>223</v>
      </c>
      <c r="D179" s="43"/>
      <c r="E179" s="191"/>
      <c r="F179" s="274" t="s">
        <v>77</v>
      </c>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T179" s="36"/>
      <c r="AU179" s="53" t="s">
        <v>78</v>
      </c>
      <c r="AV179" s="53"/>
      <c r="AX179" s="53"/>
      <c r="AY179" s="53"/>
      <c r="AZ179" s="48" t="s">
        <v>9</v>
      </c>
      <c r="BA179" s="48"/>
      <c r="BB179" s="48"/>
      <c r="BC179" s="49"/>
      <c r="BD179" s="49"/>
      <c r="BE179" s="48"/>
      <c r="BF179" s="48"/>
      <c r="BG179" s="48"/>
      <c r="BH179" s="157"/>
      <c r="BI179" s="48"/>
      <c r="BJ179" s="64" t="s">
        <v>56</v>
      </c>
      <c r="BK179" s="53"/>
      <c r="BL179" s="202"/>
    </row>
    <row r="180" spans="1:66" customFormat="1" ht="11.25" customHeight="1" x14ac:dyDescent="0.25">
      <c r="A180" s="297"/>
      <c r="B180" s="170"/>
      <c r="C180" s="98"/>
      <c r="D180" s="43"/>
      <c r="E180" s="191"/>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T180" s="36"/>
      <c r="AU180" s="53" t="s">
        <v>118</v>
      </c>
      <c r="BB180" s="48"/>
      <c r="BC180" s="49"/>
      <c r="BD180" s="49"/>
      <c r="BE180" s="48"/>
      <c r="BF180" s="48"/>
      <c r="BG180" s="48"/>
      <c r="BH180" s="157"/>
      <c r="BI180" s="48"/>
      <c r="BK180" s="53"/>
      <c r="BL180" s="202"/>
    </row>
    <row r="181" spans="1:66" customFormat="1" ht="11.25" customHeight="1" x14ac:dyDescent="0.25">
      <c r="A181" s="297"/>
      <c r="B181" s="170"/>
      <c r="C181" s="98"/>
      <c r="D181" s="43"/>
      <c r="E181" s="191"/>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T181" s="36"/>
      <c r="AU181" s="53"/>
      <c r="AV181" t="s">
        <v>51</v>
      </c>
      <c r="BA181" s="49" t="s">
        <v>9</v>
      </c>
      <c r="BB181" s="48"/>
      <c r="BC181" s="49"/>
      <c r="BD181" s="49"/>
      <c r="BE181" s="48"/>
      <c r="BF181" s="48"/>
      <c r="BG181" s="48"/>
      <c r="BH181" s="157"/>
      <c r="BI181" s="48"/>
      <c r="BJ181" s="64" t="s">
        <v>57</v>
      </c>
      <c r="BK181" s="53"/>
      <c r="BL181" s="202"/>
    </row>
    <row r="182" spans="1:66" customFormat="1" ht="11.25" customHeight="1" x14ac:dyDescent="0.25">
      <c r="A182" s="297"/>
      <c r="B182" s="170"/>
      <c r="C182" s="98"/>
      <c r="D182" s="43"/>
      <c r="E182" s="191"/>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T182" s="36"/>
      <c r="AU182" s="53" t="s">
        <v>79</v>
      </c>
      <c r="AV182" s="34"/>
      <c r="AX182" s="34"/>
      <c r="AY182" s="34"/>
      <c r="AZ182" s="34"/>
      <c r="BA182" s="34"/>
      <c r="BB182" s="34"/>
      <c r="BC182" s="34"/>
      <c r="BD182" s="34"/>
      <c r="BE182" s="34"/>
      <c r="BF182" s="53"/>
      <c r="BG182" s="48" t="s">
        <v>9</v>
      </c>
      <c r="BH182" s="48"/>
      <c r="BI182" s="48"/>
      <c r="BJ182" s="64" t="s">
        <v>203</v>
      </c>
      <c r="BK182" s="53"/>
      <c r="BL182" s="202"/>
      <c r="BN182" s="78"/>
    </row>
    <row r="183" spans="1:66" customFormat="1" ht="6" customHeight="1" thickBot="1" x14ac:dyDescent="0.3">
      <c r="A183" s="297"/>
      <c r="B183" s="171"/>
      <c r="C183" s="26"/>
      <c r="D183" s="44"/>
      <c r="E183" s="25"/>
      <c r="F183" s="25"/>
      <c r="G183" s="25"/>
      <c r="H183" s="25"/>
      <c r="I183" s="25"/>
      <c r="J183" s="25"/>
      <c r="K183" s="25"/>
      <c r="L183" s="25"/>
      <c r="M183" s="25"/>
      <c r="N183" s="25"/>
      <c r="O183" s="25"/>
      <c r="P183" s="25"/>
      <c r="Q183" s="25"/>
      <c r="R183" s="25"/>
      <c r="S183" s="25"/>
      <c r="T183" s="25"/>
      <c r="U183" s="25"/>
      <c r="V183" s="25"/>
      <c r="W183" s="25"/>
      <c r="X183" s="25"/>
      <c r="Y183" s="25"/>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40"/>
      <c r="AU183" s="25"/>
      <c r="AV183" s="25"/>
      <c r="AW183" s="25"/>
      <c r="AX183" s="25"/>
      <c r="AY183" s="25"/>
      <c r="AZ183" s="25"/>
      <c r="BA183" s="25"/>
      <c r="BB183" s="25"/>
      <c r="BC183" s="25"/>
      <c r="BD183" s="25"/>
      <c r="BE183" s="25"/>
      <c r="BF183" s="25"/>
      <c r="BG183" s="25"/>
      <c r="BH183" s="25"/>
      <c r="BI183" s="25"/>
      <c r="BJ183" s="25"/>
      <c r="BK183" s="25"/>
      <c r="BL183" s="222"/>
      <c r="BM183" s="155"/>
      <c r="BN183" s="155"/>
    </row>
    <row r="184" spans="1:66" customFormat="1" ht="6" customHeight="1" x14ac:dyDescent="0.25">
      <c r="A184" s="297"/>
      <c r="B184" s="168"/>
      <c r="C184" s="29"/>
      <c r="D184" s="41"/>
      <c r="E184" s="32"/>
      <c r="F184" s="32"/>
      <c r="G184" s="32"/>
      <c r="H184" s="32"/>
      <c r="I184" s="32"/>
      <c r="J184" s="32"/>
      <c r="K184" s="32"/>
      <c r="L184" s="32"/>
      <c r="M184" s="32"/>
      <c r="N184" s="32"/>
      <c r="O184" s="32"/>
      <c r="P184" s="32"/>
      <c r="Q184" s="32"/>
      <c r="R184" s="32"/>
      <c r="S184" s="32"/>
      <c r="T184" s="32"/>
      <c r="U184" s="32"/>
      <c r="V184" s="32"/>
      <c r="W184" s="32"/>
      <c r="X184" s="32"/>
      <c r="Y184" s="32"/>
      <c r="Z184" s="150"/>
      <c r="AA184" s="150"/>
      <c r="AT184" s="31"/>
      <c r="AU184" s="32"/>
      <c r="AV184" s="32"/>
      <c r="AW184" s="32"/>
      <c r="AX184" s="32"/>
      <c r="AY184" s="32"/>
      <c r="AZ184" s="32"/>
      <c r="BA184" s="32"/>
      <c r="BB184" s="32"/>
      <c r="BC184" s="32"/>
      <c r="BD184" s="32"/>
      <c r="BE184" s="32"/>
      <c r="BF184" s="32"/>
      <c r="BG184" s="32"/>
      <c r="BH184" s="32"/>
      <c r="BI184" s="32"/>
      <c r="BJ184" s="32"/>
      <c r="BK184" s="32"/>
      <c r="BL184" s="202"/>
    </row>
    <row r="185" spans="1:66" customFormat="1" ht="11.25" customHeight="1" x14ac:dyDescent="0.25">
      <c r="A185" s="297"/>
      <c r="B185" s="169"/>
      <c r="C185" s="196">
        <v>224</v>
      </c>
      <c r="D185" s="43"/>
      <c r="E185" s="191"/>
      <c r="F185" s="274" t="s">
        <v>207</v>
      </c>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T185" s="36"/>
      <c r="AU185" s="52"/>
      <c r="AV185" s="163"/>
      <c r="AW185" s="52"/>
      <c r="AX185" s="53"/>
      <c r="AY185" s="53"/>
      <c r="AZ185" s="53"/>
      <c r="BA185" s="53"/>
      <c r="BB185" s="53"/>
      <c r="BC185" s="53"/>
      <c r="BD185" s="53"/>
      <c r="BE185" s="53"/>
      <c r="BF185" s="53"/>
      <c r="BG185" s="53"/>
      <c r="BH185" s="53"/>
      <c r="BI185" s="53"/>
      <c r="BJ185" s="53"/>
      <c r="BK185" s="53"/>
      <c r="BL185" s="202"/>
    </row>
    <row r="186" spans="1:66" customFormat="1" ht="11.25" customHeight="1" x14ac:dyDescent="0.25">
      <c r="A186" s="297"/>
      <c r="B186" s="170"/>
      <c r="C186" s="98"/>
      <c r="D186" s="43"/>
      <c r="E186" s="191"/>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T186" s="36"/>
      <c r="AU186" s="277" t="s">
        <v>81</v>
      </c>
      <c r="AV186" s="277"/>
      <c r="AW186" s="277"/>
      <c r="AX186" s="277"/>
      <c r="AY186" s="277"/>
      <c r="AZ186" s="277"/>
      <c r="BA186" s="277"/>
      <c r="BB186" s="277"/>
      <c r="BC186" s="277"/>
      <c r="BD186" s="277"/>
      <c r="BE186" s="277"/>
      <c r="BF186" s="277"/>
      <c r="BG186" s="277"/>
      <c r="BH186" s="277"/>
      <c r="BI186" s="277"/>
      <c r="BJ186" s="277"/>
      <c r="BK186" s="53"/>
      <c r="BL186" s="202"/>
    </row>
    <row r="187" spans="1:66" customFormat="1" ht="11.25" customHeight="1" x14ac:dyDescent="0.25">
      <c r="A187" s="297"/>
      <c r="B187" s="170"/>
      <c r="C187" s="98"/>
      <c r="D187" s="43"/>
      <c r="E187" s="191"/>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T187" s="36"/>
      <c r="AU187" s="53"/>
      <c r="AV187" s="144"/>
      <c r="AW187" s="144"/>
      <c r="AX187" s="144"/>
      <c r="AY187" s="144"/>
      <c r="AZ187" s="144"/>
      <c r="BA187" s="144"/>
      <c r="BB187" s="144"/>
      <c r="BC187" s="144"/>
      <c r="BD187" s="144"/>
      <c r="BE187" s="144"/>
      <c r="BF187" s="144"/>
      <c r="BG187" s="144"/>
      <c r="BH187" s="144"/>
      <c r="BI187" s="144"/>
      <c r="BJ187" s="53"/>
      <c r="BK187" s="53"/>
      <c r="BL187" s="202"/>
    </row>
    <row r="188" spans="1:66" customFormat="1" ht="11.25" customHeight="1" x14ac:dyDescent="0.25">
      <c r="A188" s="297"/>
      <c r="B188" s="170"/>
      <c r="C188" s="98"/>
      <c r="D188" s="43"/>
      <c r="E188" s="191"/>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T188" s="36"/>
      <c r="AU188" s="53"/>
      <c r="AV188" s="53"/>
      <c r="AW188" s="53"/>
      <c r="AX188" s="53"/>
      <c r="AY188" s="46"/>
      <c r="AZ188" s="47"/>
      <c r="BA188" s="46"/>
      <c r="BB188" s="47"/>
      <c r="BC188" s="59"/>
      <c r="BD188" s="47"/>
      <c r="BE188" s="59"/>
      <c r="BF188" s="47"/>
      <c r="BG188" s="53"/>
      <c r="BH188" s="65"/>
      <c r="BI188" s="53"/>
      <c r="BK188" s="53"/>
      <c r="BL188" s="202"/>
    </row>
    <row r="189" spans="1:66" customFormat="1" ht="11.25" customHeight="1" x14ac:dyDescent="0.25">
      <c r="A189" s="297"/>
      <c r="B189" s="170"/>
      <c r="C189" s="98"/>
      <c r="D189" s="43"/>
      <c r="E189" s="191"/>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T189" s="36"/>
      <c r="AU189" s="53"/>
      <c r="AV189" s="53"/>
      <c r="AW189" s="53"/>
      <c r="AX189" s="53"/>
      <c r="AY189" s="50"/>
      <c r="AZ189" s="51"/>
      <c r="BA189" s="50"/>
      <c r="BB189" s="51"/>
      <c r="BC189" s="52"/>
      <c r="BD189" s="51"/>
      <c r="BE189" s="52"/>
      <c r="BF189" s="51"/>
      <c r="BG189" s="53"/>
      <c r="BH189" s="65"/>
      <c r="BI189" s="53"/>
      <c r="BK189" s="53"/>
      <c r="BL189" s="202"/>
    </row>
    <row r="190" spans="1:66" customFormat="1" ht="11.25" customHeight="1" x14ac:dyDescent="0.25">
      <c r="A190" s="297"/>
      <c r="B190" s="170"/>
      <c r="C190" s="98"/>
      <c r="D190" s="43"/>
      <c r="E190" s="191"/>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T190" s="36"/>
      <c r="AU190" s="53"/>
      <c r="AV190" s="276" t="s">
        <v>69</v>
      </c>
      <c r="AW190" s="276"/>
      <c r="AX190" s="276"/>
      <c r="AY190" s="276"/>
      <c r="AZ190" s="276"/>
      <c r="BA190" s="276"/>
      <c r="BB190" s="276"/>
      <c r="BC190" s="276"/>
      <c r="BD190" s="276"/>
      <c r="BE190" s="276"/>
      <c r="BF190" s="276"/>
      <c r="BG190" s="276"/>
      <c r="BH190" s="276"/>
      <c r="BI190" s="276"/>
      <c r="BK190" s="53"/>
      <c r="BL190" s="202"/>
    </row>
    <row r="191" spans="1:66" customFormat="1" ht="6" customHeight="1" thickBot="1" x14ac:dyDescent="0.3">
      <c r="A191" s="298"/>
      <c r="B191" s="171"/>
      <c r="C191" s="26"/>
      <c r="D191" s="44"/>
      <c r="E191" s="25"/>
      <c r="F191" s="25"/>
      <c r="G191" s="25"/>
      <c r="H191" s="25"/>
      <c r="I191" s="25"/>
      <c r="J191" s="25"/>
      <c r="K191" s="25"/>
      <c r="L191" s="25"/>
      <c r="M191" s="25"/>
      <c r="N191" s="25"/>
      <c r="O191" s="25"/>
      <c r="P191" s="25"/>
      <c r="Q191" s="25"/>
      <c r="R191" s="25"/>
      <c r="S191" s="25"/>
      <c r="T191" s="25"/>
      <c r="U191" s="25"/>
      <c r="V191" s="25"/>
      <c r="W191" s="25"/>
      <c r="X191" s="25"/>
      <c r="Y191" s="25"/>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40"/>
      <c r="AU191" s="25"/>
      <c r="AV191" s="25"/>
      <c r="AW191" s="25"/>
      <c r="AX191" s="25"/>
      <c r="AY191" s="25"/>
      <c r="AZ191" s="25"/>
      <c r="BA191" s="25"/>
      <c r="BB191" s="25"/>
      <c r="BC191" s="25"/>
      <c r="BD191" s="25"/>
      <c r="BE191" s="25"/>
      <c r="BF191" s="25"/>
      <c r="BG191" s="25"/>
      <c r="BH191" s="25"/>
      <c r="BI191" s="25"/>
      <c r="BJ191" s="25"/>
      <c r="BK191" s="25"/>
      <c r="BL191" s="222"/>
      <c r="BM191" s="155"/>
      <c r="BN191" s="155"/>
    </row>
    <row r="192" spans="1:66" ht="6" customHeight="1" x14ac:dyDescent="0.25">
      <c r="A192" s="53"/>
      <c r="B192" s="53"/>
      <c r="C192" s="98"/>
      <c r="D192" s="4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BL192" s="154"/>
    </row>
    <row r="193" spans="1:67" ht="6" customHeight="1" thickBot="1" x14ac:dyDescent="0.3">
      <c r="A193" s="100"/>
      <c r="B193" s="101"/>
      <c r="C193" s="98"/>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BL193" s="155"/>
      <c r="BM193" s="155"/>
      <c r="BN193" s="155"/>
    </row>
    <row r="194" spans="1:67" customFormat="1" ht="6" customHeight="1" x14ac:dyDescent="0.25">
      <c r="A194" s="37"/>
      <c r="B194" s="29"/>
      <c r="C194" s="29"/>
      <c r="D194" s="41"/>
      <c r="E194" s="31"/>
      <c r="F194" s="32"/>
      <c r="G194" s="32"/>
      <c r="H194" s="32"/>
      <c r="I194" s="32"/>
      <c r="J194" s="32"/>
      <c r="K194" s="32"/>
      <c r="L194" s="32"/>
      <c r="M194" s="32"/>
      <c r="N194" s="32"/>
      <c r="O194" s="32"/>
      <c r="P194" s="32"/>
      <c r="Q194" s="32"/>
      <c r="R194" s="32"/>
      <c r="S194" s="32"/>
      <c r="T194" s="32"/>
      <c r="U194" s="32"/>
      <c r="V194" s="32"/>
      <c r="W194" s="32"/>
      <c r="X194" s="32"/>
      <c r="Y194" s="32"/>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31"/>
      <c r="AU194" s="32"/>
      <c r="AV194" s="32"/>
      <c r="AW194" s="32"/>
      <c r="AX194" s="32"/>
      <c r="AY194" s="32"/>
      <c r="AZ194" s="32"/>
      <c r="BA194" s="32"/>
      <c r="BB194" s="32"/>
      <c r="BC194" s="32"/>
      <c r="BD194" s="32"/>
      <c r="BE194" s="32"/>
      <c r="BF194" s="32"/>
      <c r="BG194" s="32"/>
      <c r="BH194" s="32"/>
      <c r="BI194" s="32"/>
      <c r="BJ194" s="32"/>
      <c r="BK194" s="32"/>
      <c r="BL194" s="202"/>
    </row>
    <row r="195" spans="1:67" customFormat="1" ht="11.25" customHeight="1" x14ac:dyDescent="0.25">
      <c r="A195" s="37"/>
      <c r="B195" s="34">
        <v>113</v>
      </c>
      <c r="C195" s="196">
        <v>225</v>
      </c>
      <c r="D195" s="43"/>
      <c r="E195" s="195"/>
      <c r="F195" s="274" t="s">
        <v>82</v>
      </c>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T195" s="36"/>
      <c r="AU195" s="53"/>
      <c r="AV195" s="53"/>
      <c r="AW195" s="53"/>
      <c r="AX195" s="53"/>
      <c r="AY195" s="53"/>
      <c r="AZ195" s="53"/>
      <c r="BA195" s="53"/>
      <c r="BD195" s="46"/>
      <c r="BE195" s="47"/>
      <c r="BF195" s="59"/>
      <c r="BG195" s="67"/>
      <c r="BH195" s="54"/>
      <c r="BI195" s="57"/>
      <c r="BJ195" s="68"/>
      <c r="BK195" s="53"/>
      <c r="BL195" s="202"/>
    </row>
    <row r="196" spans="1:67" customFormat="1" ht="11.25" customHeight="1" x14ac:dyDescent="0.25">
      <c r="A196" s="37"/>
      <c r="B196" s="80"/>
      <c r="C196" s="98"/>
      <c r="D196" s="43"/>
      <c r="E196" s="195"/>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T196" s="36"/>
      <c r="AU196" s="53" t="s">
        <v>83</v>
      </c>
      <c r="AW196" s="53"/>
      <c r="AX196" s="48" t="s">
        <v>9</v>
      </c>
      <c r="AY196" s="48"/>
      <c r="AZ196" s="48"/>
      <c r="BA196" s="49"/>
      <c r="BB196" s="49"/>
      <c r="BC196" s="49"/>
      <c r="BD196" s="50"/>
      <c r="BE196" s="51"/>
      <c r="BF196" s="52"/>
      <c r="BG196" s="71"/>
      <c r="BH196" s="70" t="s">
        <v>48</v>
      </c>
      <c r="BI196" s="60"/>
      <c r="BJ196" s="71"/>
      <c r="BK196" s="53"/>
      <c r="BL196" s="202"/>
    </row>
    <row r="197" spans="1:67" customFormat="1" ht="6" customHeight="1" x14ac:dyDescent="0.25">
      <c r="A197" s="37"/>
      <c r="B197" s="98"/>
      <c r="C197" s="98"/>
      <c r="D197" s="43"/>
      <c r="E197" s="191"/>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T197" s="36"/>
      <c r="AU197" s="53"/>
      <c r="AW197" s="53"/>
      <c r="AX197" s="53"/>
      <c r="AY197" s="53"/>
      <c r="AZ197" s="53"/>
      <c r="BA197" s="53"/>
      <c r="BB197" s="53"/>
      <c r="BC197" s="53"/>
      <c r="BD197" s="53"/>
      <c r="BE197" s="54"/>
      <c r="BF197" s="54"/>
      <c r="BG197" s="54"/>
      <c r="BH197" s="54"/>
      <c r="BI197" s="54"/>
      <c r="BJ197" s="53"/>
      <c r="BK197" s="53"/>
      <c r="BL197" s="202"/>
    </row>
    <row r="198" spans="1:67" customFormat="1" ht="11.25" customHeight="1" x14ac:dyDescent="0.25">
      <c r="A198" s="37"/>
      <c r="B198" s="98"/>
      <c r="C198" s="98"/>
      <c r="D198" s="43"/>
      <c r="E198" s="191"/>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T198" s="36"/>
      <c r="AU198" s="53" t="s">
        <v>49</v>
      </c>
      <c r="AW198" s="53"/>
      <c r="AX198" s="53"/>
      <c r="AY198" s="53"/>
      <c r="AZ198" s="53"/>
      <c r="BA198" s="53"/>
      <c r="BB198" s="48"/>
      <c r="BC198" s="48" t="s">
        <v>9</v>
      </c>
      <c r="BD198" s="49"/>
      <c r="BE198" s="49"/>
      <c r="BF198" s="48"/>
      <c r="BG198" s="49"/>
      <c r="BH198" s="49"/>
      <c r="BI198" s="48"/>
      <c r="BJ198" s="74" t="s">
        <v>84</v>
      </c>
      <c r="BK198" s="53"/>
      <c r="BL198" s="202"/>
    </row>
    <row r="199" spans="1:67" customFormat="1" ht="11.25" customHeight="1" x14ac:dyDescent="0.25">
      <c r="A199" s="37"/>
      <c r="B199" s="98"/>
      <c r="C199" s="98"/>
      <c r="D199" s="43"/>
      <c r="E199" s="191"/>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T199" s="36"/>
      <c r="AU199" s="53" t="s">
        <v>51</v>
      </c>
      <c r="AW199" s="53"/>
      <c r="AX199" s="53"/>
      <c r="AY199" s="53"/>
      <c r="AZ199" s="53"/>
      <c r="BA199" s="48" t="s">
        <v>9</v>
      </c>
      <c r="BB199" s="48"/>
      <c r="BC199" s="48"/>
      <c r="BD199" s="48"/>
      <c r="BE199" s="49"/>
      <c r="BF199" s="48"/>
      <c r="BG199" s="49"/>
      <c r="BH199" s="49"/>
      <c r="BI199" s="48"/>
      <c r="BJ199" s="74" t="s">
        <v>85</v>
      </c>
      <c r="BK199" s="53"/>
      <c r="BL199" s="202"/>
      <c r="BN199" s="78">
        <v>228</v>
      </c>
    </row>
    <row r="200" spans="1:67" customFormat="1" ht="11.25" customHeight="1" x14ac:dyDescent="0.25">
      <c r="A200" s="37"/>
      <c r="B200" s="98"/>
      <c r="C200" s="98"/>
      <c r="D200" s="43"/>
      <c r="E200" s="191"/>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T200" s="36"/>
      <c r="AU200" s="53" t="s">
        <v>53</v>
      </c>
      <c r="AW200" s="53"/>
      <c r="AX200" s="53"/>
      <c r="AY200" s="53"/>
      <c r="AZ200" s="48" t="s">
        <v>9</v>
      </c>
      <c r="BA200" s="48"/>
      <c r="BB200" s="48"/>
      <c r="BC200" s="48"/>
      <c r="BD200" s="48"/>
      <c r="BE200" s="49"/>
      <c r="BF200" s="48"/>
      <c r="BG200" s="49"/>
      <c r="BH200" s="49"/>
      <c r="BI200" s="48"/>
      <c r="BJ200" s="74" t="s">
        <v>86</v>
      </c>
      <c r="BK200" s="53"/>
      <c r="BL200" s="202"/>
      <c r="BN200" s="146"/>
    </row>
    <row r="201" spans="1:67" customFormat="1" ht="6" customHeight="1" thickBot="1" x14ac:dyDescent="0.3">
      <c r="A201" s="37"/>
      <c r="B201" s="26"/>
      <c r="C201" s="26"/>
      <c r="D201" s="44"/>
      <c r="E201" s="53"/>
      <c r="F201" s="53"/>
      <c r="G201" s="53"/>
      <c r="H201" s="53"/>
      <c r="I201" s="53"/>
      <c r="J201" s="53"/>
      <c r="K201" s="53"/>
      <c r="L201" s="53"/>
      <c r="M201" s="53"/>
      <c r="N201" s="53"/>
      <c r="O201" s="53"/>
      <c r="P201" s="53"/>
      <c r="Q201" s="53"/>
      <c r="R201" s="53"/>
      <c r="S201" s="53"/>
      <c r="T201" s="53"/>
      <c r="U201" s="53"/>
      <c r="V201" s="53"/>
      <c r="W201" s="53"/>
      <c r="X201" s="53"/>
      <c r="Y201" s="53"/>
      <c r="AJ201" s="151"/>
      <c r="AK201" s="151"/>
      <c r="AL201" s="151"/>
      <c r="AM201" s="151"/>
      <c r="AN201" s="151"/>
      <c r="AO201" s="151"/>
      <c r="AP201" s="151"/>
      <c r="AQ201" s="151"/>
      <c r="AR201" s="151"/>
      <c r="AS201" s="151"/>
      <c r="AT201" s="40"/>
      <c r="AU201" s="25"/>
      <c r="AV201" s="25"/>
      <c r="AW201" s="25"/>
      <c r="AX201" s="25"/>
      <c r="AY201" s="25"/>
      <c r="AZ201" s="25"/>
      <c r="BA201" s="25"/>
      <c r="BB201" s="25"/>
      <c r="BC201" s="25"/>
      <c r="BD201" s="25"/>
      <c r="BE201" s="25"/>
      <c r="BF201" s="25"/>
      <c r="BG201" s="25"/>
      <c r="BH201" s="25"/>
      <c r="BI201" s="25"/>
      <c r="BJ201" s="25"/>
      <c r="BK201" s="25"/>
      <c r="BL201" s="222"/>
      <c r="BM201" s="155"/>
      <c r="BN201" s="155"/>
    </row>
    <row r="202" spans="1:67" customFormat="1" ht="6" customHeight="1" x14ac:dyDescent="0.25">
      <c r="A202" s="37"/>
      <c r="B202" s="29"/>
      <c r="C202" s="29"/>
      <c r="D202" s="41"/>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1"/>
      <c r="AU202" s="32"/>
      <c r="AV202" s="32"/>
      <c r="AW202" s="32"/>
      <c r="AX202" s="32"/>
      <c r="AY202" s="32"/>
      <c r="AZ202" s="32"/>
      <c r="BA202" s="32"/>
      <c r="BB202" s="32"/>
      <c r="BC202" s="32"/>
      <c r="BD202" s="32"/>
      <c r="BE202" s="32"/>
      <c r="BF202" s="32"/>
      <c r="BG202" s="32"/>
      <c r="BH202" s="32"/>
      <c r="BI202" s="32"/>
      <c r="BJ202" s="32"/>
      <c r="BK202" s="32"/>
      <c r="BL202" s="36"/>
      <c r="BM202" s="53"/>
      <c r="BN202" s="53"/>
      <c r="BO202" s="53"/>
    </row>
    <row r="203" spans="1:67" customFormat="1" ht="11.25" customHeight="1" x14ac:dyDescent="0.25">
      <c r="A203" s="37"/>
      <c r="B203" s="34"/>
      <c r="C203" s="196">
        <v>226</v>
      </c>
      <c r="D203" s="43"/>
      <c r="E203" s="191"/>
      <c r="F203" s="274" t="s">
        <v>160</v>
      </c>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48"/>
      <c r="AT203" s="161"/>
      <c r="AU203" s="53" t="s">
        <v>87</v>
      </c>
      <c r="AW203" s="53"/>
      <c r="AX203" s="53"/>
      <c r="AY203" s="53"/>
      <c r="AZ203" s="48"/>
      <c r="BA203" s="48"/>
      <c r="BB203" s="48"/>
      <c r="BC203" s="48"/>
      <c r="BD203" s="48"/>
      <c r="BE203" s="48"/>
      <c r="BF203" s="48"/>
      <c r="BG203" s="48"/>
      <c r="BI203" s="48"/>
      <c r="BJ203" s="48"/>
      <c r="BK203" s="48"/>
      <c r="BL203" s="161"/>
      <c r="BM203" s="48"/>
      <c r="BN203" s="48"/>
      <c r="BO203" s="48"/>
    </row>
    <row r="204" spans="1:67" customFormat="1" ht="11.25" customHeight="1" x14ac:dyDescent="0.25">
      <c r="A204" s="37"/>
      <c r="B204" s="98"/>
      <c r="C204" s="80" t="s">
        <v>178</v>
      </c>
      <c r="D204" s="43"/>
      <c r="E204" s="191"/>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48"/>
      <c r="AT204" s="162"/>
      <c r="AU204" s="53"/>
      <c r="AW204" s="53" t="s">
        <v>89</v>
      </c>
      <c r="AX204" s="53"/>
      <c r="AY204" s="48"/>
      <c r="AZ204" s="48"/>
      <c r="BA204" s="56"/>
      <c r="BB204" s="53"/>
      <c r="BC204" s="48"/>
      <c r="BD204" s="48"/>
      <c r="BE204" s="48"/>
      <c r="BF204" s="48" t="s">
        <v>9</v>
      </c>
      <c r="BG204" s="48"/>
      <c r="BH204" s="49"/>
      <c r="BI204" s="48"/>
      <c r="BJ204" s="64" t="s">
        <v>56</v>
      </c>
      <c r="BK204" s="53"/>
      <c r="BL204" s="161"/>
      <c r="BM204" s="48"/>
      <c r="BN204" s="48"/>
      <c r="BO204" s="48"/>
    </row>
    <row r="205" spans="1:67" customFormat="1" ht="11.25" customHeight="1" x14ac:dyDescent="0.25">
      <c r="A205" s="37"/>
      <c r="B205" s="98"/>
      <c r="C205" s="98"/>
      <c r="D205" s="43"/>
      <c r="E205" s="191"/>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53"/>
      <c r="AT205" s="36"/>
      <c r="AU205" s="53" t="s">
        <v>90</v>
      </c>
      <c r="AW205" s="53"/>
      <c r="AX205" s="53"/>
      <c r="AY205" s="53"/>
      <c r="AZ205" s="53"/>
      <c r="BA205" s="53"/>
      <c r="BB205" s="48"/>
      <c r="BC205" s="48"/>
      <c r="BD205" s="48"/>
      <c r="BE205" s="56"/>
      <c r="BF205" s="48" t="s">
        <v>9</v>
      </c>
      <c r="BG205" s="48"/>
      <c r="BH205" s="49"/>
      <c r="BI205" s="48"/>
      <c r="BJ205" s="64" t="s">
        <v>57</v>
      </c>
      <c r="BK205" s="48"/>
      <c r="BL205" s="161"/>
      <c r="BM205" s="48"/>
      <c r="BN205" s="78">
        <v>228</v>
      </c>
      <c r="BO205" s="48"/>
    </row>
    <row r="206" spans="1:67" customFormat="1" ht="6" customHeight="1" thickBot="1" x14ac:dyDescent="0.3">
      <c r="A206" s="37"/>
      <c r="B206" s="26"/>
      <c r="C206" s="26"/>
      <c r="D206" s="44"/>
      <c r="E206" s="25"/>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36"/>
      <c r="AU206" s="53"/>
      <c r="AV206" s="53"/>
      <c r="AW206" s="53"/>
      <c r="AX206" s="53"/>
      <c r="AY206" s="53"/>
      <c r="AZ206" s="53"/>
      <c r="BA206" s="53"/>
      <c r="BB206" s="53"/>
      <c r="BC206" s="53"/>
      <c r="BD206" s="53"/>
      <c r="BE206" s="53"/>
      <c r="BF206" s="53"/>
      <c r="BG206" s="53"/>
      <c r="BH206" s="53"/>
      <c r="BI206" s="53"/>
      <c r="BJ206" s="53"/>
      <c r="BK206" s="53"/>
      <c r="BL206" s="222"/>
      <c r="BM206" s="155"/>
      <c r="BN206" s="155"/>
      <c r="BO206" s="53"/>
    </row>
    <row r="207" spans="1:67" customFormat="1" ht="6" customHeight="1" x14ac:dyDescent="0.25">
      <c r="A207" s="37"/>
      <c r="B207" s="29"/>
      <c r="C207" s="29"/>
      <c r="D207" s="41"/>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6"/>
      <c r="BM207" s="53"/>
      <c r="BN207" s="53"/>
      <c r="BO207" s="53"/>
    </row>
    <row r="208" spans="1:67" customFormat="1" ht="11.25" customHeight="1" x14ac:dyDescent="0.25">
      <c r="A208" s="37"/>
      <c r="B208" s="34"/>
      <c r="C208" s="196">
        <v>227</v>
      </c>
      <c r="D208" s="43"/>
      <c r="E208" s="195"/>
      <c r="F208" s="281" t="str">
        <f ca="1">VLOOKUP(INDIRECT(ADDRESS(ROW(),COLUMN()-3)),INDIRECT("translations[[Question Num]:["&amp; Language_Selected &amp;"]]"),MATCH(Language_Selected,Language_Options,0)+1,FALSE)</f>
        <v>The anemia test shows that you have severe anemia. You are very ill and must go to a health facility immediately.
RECORD THE RESULT OF THE ANEMIA TEST ON THE SEVERE ANEMIA REFERRAL FORM.</v>
      </c>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4"/>
      <c r="BL208" s="161"/>
      <c r="BM208" s="48"/>
      <c r="BN208" s="48"/>
      <c r="BO208" s="48"/>
    </row>
    <row r="209" spans="1:67" customFormat="1" ht="11.25" customHeight="1" x14ac:dyDescent="0.25">
      <c r="A209" s="37"/>
      <c r="B209" s="98"/>
      <c r="C209" s="98"/>
      <c r="D209" s="43"/>
      <c r="E209" s="195"/>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4"/>
      <c r="BL209" s="161"/>
      <c r="BM209" s="48"/>
      <c r="BN209" s="48"/>
      <c r="BO209" s="48"/>
    </row>
    <row r="210" spans="1:67" customFormat="1" ht="11.25" customHeight="1" x14ac:dyDescent="0.25">
      <c r="A210" s="37"/>
      <c r="B210" s="98"/>
      <c r="C210" s="98"/>
      <c r="D210" s="43"/>
      <c r="E210" s="195"/>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4"/>
      <c r="BL210" s="224"/>
      <c r="BM210" s="48"/>
      <c r="BO210" s="48"/>
    </row>
    <row r="211" spans="1:67" customFormat="1" ht="6" customHeight="1" thickBot="1" x14ac:dyDescent="0.3">
      <c r="A211" s="37"/>
      <c r="B211" s="26"/>
      <c r="C211" s="26"/>
      <c r="D211" s="44"/>
      <c r="E211" s="25"/>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25"/>
      <c r="AU211" s="53"/>
      <c r="AV211" s="53"/>
      <c r="AW211" s="53"/>
      <c r="AX211" s="53"/>
      <c r="AY211" s="53"/>
      <c r="AZ211" s="53"/>
      <c r="BA211" s="53"/>
      <c r="BB211" s="53"/>
      <c r="BC211" s="53"/>
      <c r="BD211" s="53"/>
      <c r="BE211" s="53"/>
      <c r="BF211" s="53"/>
      <c r="BG211" s="53"/>
      <c r="BH211" s="53"/>
      <c r="BI211" s="53"/>
      <c r="BJ211" s="53"/>
      <c r="BK211" s="53"/>
      <c r="BL211" s="222"/>
      <c r="BM211" s="155"/>
      <c r="BN211" s="155"/>
      <c r="BO211" s="53"/>
    </row>
    <row r="212" spans="1:67" ht="6" customHeight="1" x14ac:dyDescent="0.25">
      <c r="A212" s="53"/>
      <c r="B212" s="28"/>
      <c r="C212" s="29"/>
      <c r="D212" s="30"/>
      <c r="E212" s="31"/>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209"/>
    </row>
    <row r="213" spans="1:67" ht="11.25" customHeight="1" x14ac:dyDescent="0.25">
      <c r="A213" s="53"/>
      <c r="B213" s="33"/>
      <c r="C213" s="196">
        <v>228</v>
      </c>
      <c r="D213" s="35"/>
      <c r="E213" s="36"/>
      <c r="F213" s="274" t="s">
        <v>184</v>
      </c>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195"/>
      <c r="BM213" s="191"/>
      <c r="BN213" s="191"/>
    </row>
    <row r="214" spans="1:67" ht="11.25" customHeight="1" x14ac:dyDescent="0.25">
      <c r="A214" s="53"/>
      <c r="B214" s="33"/>
      <c r="C214" s="98"/>
      <c r="D214" s="35"/>
      <c r="E214" s="36"/>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195"/>
      <c r="BM214" s="191"/>
      <c r="BN214" s="191"/>
    </row>
    <row r="215" spans="1:67" ht="6" customHeight="1" thickBot="1" x14ac:dyDescent="0.3">
      <c r="A215" s="53"/>
      <c r="B215" s="38"/>
      <c r="C215" s="26"/>
      <c r="D215" s="39"/>
      <c r="E215" s="40"/>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222"/>
      <c r="BM215" s="155"/>
      <c r="BN215" s="155"/>
    </row>
    <row r="216" spans="1:67" ht="0.55000000000000004" customHeight="1" x14ac:dyDescent="0.25"/>
    <row r="217" spans="1:67" ht="6" customHeight="1" x14ac:dyDescent="0.25"/>
    <row r="276" spans="3:3" x14ac:dyDescent="0.25">
      <c r="C276" s="196"/>
    </row>
  </sheetData>
  <sheetProtection sheet="1" scenarios="1" formatCells="0" formatRows="0" insertRows="0" deleteRows="0"/>
  <mergeCells count="47">
    <mergeCell ref="A1:BN1"/>
    <mergeCell ref="A78:BN78"/>
    <mergeCell ref="F81:BJ81"/>
    <mergeCell ref="AU186:BJ186"/>
    <mergeCell ref="A124:A155"/>
    <mergeCell ref="A84:A112"/>
    <mergeCell ref="AU108:BJ108"/>
    <mergeCell ref="AV112:BI112"/>
    <mergeCell ref="F57:AS59"/>
    <mergeCell ref="A161:A191"/>
    <mergeCell ref="F86:BK99"/>
    <mergeCell ref="F74:N74"/>
    <mergeCell ref="F4:BN7"/>
    <mergeCell ref="AV54:BI54"/>
    <mergeCell ref="F36:AS37"/>
    <mergeCell ref="F70:N70"/>
    <mergeCell ref="F52:AS54"/>
    <mergeCell ref="F40:AS45"/>
    <mergeCell ref="F28:AS33"/>
    <mergeCell ref="F213:BK214"/>
    <mergeCell ref="AV190:BI190"/>
    <mergeCell ref="F163:BK176"/>
    <mergeCell ref="B161:BK161"/>
    <mergeCell ref="B124:BK124"/>
    <mergeCell ref="F126:BK140"/>
    <mergeCell ref="AU150:BJ150"/>
    <mergeCell ref="AV154:BI154"/>
    <mergeCell ref="F157:N157"/>
    <mergeCell ref="F208:BK210"/>
    <mergeCell ref="F203:AR205"/>
    <mergeCell ref="F185:AR190"/>
    <mergeCell ref="F195:AR200"/>
    <mergeCell ref="F10:BJ10"/>
    <mergeCell ref="F13:AS16"/>
    <mergeCell ref="F19:AS20"/>
    <mergeCell ref="F23:AS24"/>
    <mergeCell ref="F48:AS49"/>
    <mergeCell ref="F62:AR67"/>
    <mergeCell ref="F179:AR182"/>
    <mergeCell ref="F143:AR146"/>
    <mergeCell ref="F149:AR154"/>
    <mergeCell ref="AV59:BI59"/>
    <mergeCell ref="AT119:BK120"/>
    <mergeCell ref="B84:BK84"/>
    <mergeCell ref="F102:AR104"/>
    <mergeCell ref="F107:AR112"/>
    <mergeCell ref="F117:AR122"/>
  </mergeCells>
  <printOptions horizontalCentered="1"/>
  <pageMargins left="0.25" right="0.25" top="0.1" bottom="0.1" header="0.3" footer="0.1"/>
  <pageSetup paperSize="9" scale="98" orientation="portrait" r:id="rId1"/>
  <headerFooter>
    <oddFooter>&amp;CBIO-&amp;P</oddFooter>
  </headerFooter>
  <rowBreaks count="3" manualBreakCount="3">
    <brk id="77" max="65" man="1"/>
    <brk id="114" max="65" man="1"/>
    <brk id="192" max="6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DG276"/>
  <sheetViews>
    <sheetView view="pageBreakPreview" zoomScaleNormal="100" zoomScaleSheetLayoutView="100" workbookViewId="0">
      <selection sqref="A1:BN1"/>
    </sheetView>
  </sheetViews>
  <sheetFormatPr defaultColWidth="1.90625" defaultRowHeight="10.3" x14ac:dyDescent="0.25"/>
  <cols>
    <col min="1" max="1" width="2.36328125" style="78" customWidth="1"/>
    <col min="2" max="2" width="1" style="78" customWidth="1"/>
    <col min="3" max="3" width="5.36328125" style="146" customWidth="1"/>
    <col min="4" max="5" width="1" style="78" customWidth="1"/>
    <col min="6" max="15" width="1.90625" style="78"/>
    <col min="16" max="17" width="1" style="78" customWidth="1"/>
    <col min="18" max="33" width="1.90625" style="78"/>
    <col min="34" max="34" width="1" style="78" customWidth="1"/>
    <col min="35" max="63" width="1.90625" style="78"/>
    <col min="64" max="65" width="1.90625" style="78" customWidth="1"/>
    <col min="66" max="66" width="4" style="78" customWidth="1"/>
    <col min="67" max="67" width="1" style="78" customWidth="1"/>
    <col min="68" max="69" width="1.90625" style="78"/>
    <col min="70" max="70" width="1" style="78" customWidth="1"/>
    <col min="71" max="16384" width="1.90625" style="78"/>
  </cols>
  <sheetData>
    <row r="1" spans="1:111" x14ac:dyDescent="0.25">
      <c r="A1" s="285" t="s">
        <v>93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199"/>
      <c r="BP1" s="199"/>
      <c r="BQ1" s="199"/>
    </row>
    <row r="2" spans="1:111" ht="6" customHeight="1" thickBot="1" x14ac:dyDescent="0.3">
      <c r="A2" s="53"/>
      <c r="B2" s="53"/>
      <c r="C2" s="98"/>
      <c r="D2" s="4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111" ht="6" customHeight="1" x14ac:dyDescent="0.25">
      <c r="A3" s="53"/>
      <c r="B3" s="28"/>
      <c r="C3" s="29"/>
      <c r="D3" s="30"/>
      <c r="E3" s="31"/>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65"/>
    </row>
    <row r="4" spans="1:111" ht="11.25" customHeight="1" x14ac:dyDescent="0.25">
      <c r="A4" s="53"/>
      <c r="B4" s="33"/>
      <c r="C4" s="196">
        <v>201</v>
      </c>
      <c r="D4" s="35"/>
      <c r="E4" s="36"/>
      <c r="F4" s="274" t="s">
        <v>195</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c r="BO4" s="191"/>
      <c r="BP4" s="191"/>
    </row>
    <row r="5" spans="1:111" ht="11.25" customHeight="1" x14ac:dyDescent="0.25">
      <c r="A5" s="53"/>
      <c r="B5" s="33"/>
      <c r="C5" s="198"/>
      <c r="D5" s="35"/>
      <c r="E5" s="36"/>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c r="BO5" s="191"/>
      <c r="BP5" s="191"/>
    </row>
    <row r="6" spans="1:111" ht="11.25" customHeight="1" x14ac:dyDescent="0.25">
      <c r="A6" s="53"/>
      <c r="B6" s="33"/>
      <c r="C6" s="34"/>
      <c r="D6" s="35"/>
      <c r="E6" s="36"/>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c r="BO6" s="191"/>
      <c r="BP6" s="191"/>
    </row>
    <row r="7" spans="1:111" ht="11.25" customHeight="1" x14ac:dyDescent="0.25">
      <c r="A7" s="53"/>
      <c r="B7" s="33"/>
      <c r="C7" s="34"/>
      <c r="D7" s="35"/>
      <c r="E7" s="36"/>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c r="BO7" s="191"/>
      <c r="BP7" s="191"/>
    </row>
    <row r="8" spans="1:111" ht="6" customHeight="1" thickBot="1" x14ac:dyDescent="0.3">
      <c r="A8" s="53"/>
      <c r="B8" s="38"/>
      <c r="C8" s="26"/>
      <c r="D8" s="39"/>
      <c r="E8" s="40"/>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66"/>
    </row>
    <row r="9" spans="1:111" ht="6" customHeight="1" x14ac:dyDescent="0.25">
      <c r="A9" s="53"/>
      <c r="B9" s="28"/>
      <c r="C9" s="29"/>
      <c r="D9" s="30"/>
      <c r="E9" s="31"/>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BL9" s="221"/>
      <c r="BM9" s="154"/>
    </row>
    <row r="10" spans="1:111" x14ac:dyDescent="0.25">
      <c r="A10" s="53"/>
      <c r="B10" s="33"/>
      <c r="C10" s="98"/>
      <c r="D10" s="35"/>
      <c r="E10" s="36"/>
      <c r="F10" s="283" t="s">
        <v>119</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L10" s="209"/>
      <c r="BM10" t="s">
        <v>41</v>
      </c>
      <c r="BN10"/>
    </row>
    <row r="11" spans="1:111" ht="6" customHeight="1" thickBot="1" x14ac:dyDescent="0.3">
      <c r="A11" s="53"/>
      <c r="B11" s="38"/>
      <c r="C11" s="26"/>
      <c r="D11" s="39"/>
      <c r="E11" s="40"/>
      <c r="F11" s="2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222"/>
      <c r="BM11" s="155"/>
      <c r="BN11" s="155"/>
    </row>
    <row r="12" spans="1:111" ht="6" customHeight="1" x14ac:dyDescent="0.25">
      <c r="A12" s="53"/>
      <c r="B12" s="28"/>
      <c r="C12" s="29"/>
      <c r="D12" s="30"/>
      <c r="E12" s="31"/>
      <c r="F12" s="42"/>
      <c r="G12" s="53"/>
      <c r="H12" s="53"/>
      <c r="I12" s="53"/>
      <c r="J12" s="53"/>
      <c r="K12" s="53"/>
      <c r="L12" s="53"/>
      <c r="M12" s="53"/>
      <c r="N12" s="53"/>
      <c r="O12" s="53"/>
      <c r="P12" s="53"/>
      <c r="Q12" s="53"/>
      <c r="R12"/>
      <c r="S12"/>
      <c r="T12"/>
      <c r="U12"/>
      <c r="V12"/>
      <c r="W12"/>
      <c r="X12"/>
      <c r="Y12"/>
      <c r="Z12"/>
      <c r="AA12"/>
      <c r="AB12"/>
      <c r="AC12"/>
      <c r="AD12"/>
      <c r="AE12"/>
      <c r="AF12"/>
      <c r="AG12"/>
      <c r="AH12"/>
      <c r="AI12"/>
      <c r="AT12" s="31"/>
      <c r="AU12" s="32"/>
      <c r="AV12" s="32"/>
      <c r="AW12" s="32"/>
      <c r="AX12" s="32"/>
      <c r="AY12" s="32"/>
      <c r="AZ12" s="32"/>
      <c r="BA12" s="32"/>
      <c r="BB12" s="32"/>
      <c r="BC12" s="32"/>
      <c r="BD12" s="32"/>
      <c r="BE12" s="32"/>
      <c r="BF12" s="32"/>
      <c r="BG12" s="32"/>
      <c r="BH12" s="32"/>
      <c r="BI12" s="32"/>
      <c r="BJ12" s="32"/>
      <c r="BK12" s="32"/>
      <c r="BL12" s="221"/>
    </row>
    <row r="13" spans="1:111" ht="11.25" customHeight="1" x14ac:dyDescent="0.25">
      <c r="A13" s="53"/>
      <c r="B13" s="33"/>
      <c r="C13" s="196">
        <v>202</v>
      </c>
      <c r="D13" s="35"/>
      <c r="E13" s="36"/>
      <c r="F13" s="292" t="s">
        <v>196</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3"/>
      <c r="AT13" s="36"/>
      <c r="AU13" s="53" t="s">
        <v>18</v>
      </c>
      <c r="AV13" s="53"/>
      <c r="AW13" s="53"/>
      <c r="AX13" s="53"/>
      <c r="AY13" s="52"/>
      <c r="AZ13" s="52"/>
      <c r="BA13" s="52"/>
      <c r="BB13" s="52"/>
      <c r="BC13" s="52"/>
      <c r="BD13" s="52"/>
      <c r="BE13" s="52"/>
      <c r="BF13" s="52"/>
      <c r="BG13" s="52"/>
      <c r="BH13" s="52"/>
      <c r="BI13" s="52"/>
      <c r="BJ13" s="136"/>
      <c r="BK13" s="53"/>
      <c r="BL13" s="209"/>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row>
    <row r="14" spans="1:111" ht="11.25" customHeight="1" x14ac:dyDescent="0.25">
      <c r="A14" s="53"/>
      <c r="B14" s="33"/>
      <c r="C14" s="198"/>
      <c r="D14" s="35"/>
      <c r="E14" s="36"/>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3"/>
      <c r="AT14" s="36"/>
      <c r="AU14"/>
      <c r="AV14"/>
      <c r="AW14"/>
      <c r="AX14"/>
      <c r="AY14"/>
      <c r="AZ14"/>
      <c r="BA14"/>
      <c r="BB14"/>
      <c r="BC14"/>
      <c r="BD14"/>
      <c r="BE14"/>
      <c r="BF14"/>
      <c r="BG14"/>
      <c r="BH14"/>
      <c r="BI14"/>
      <c r="BJ14"/>
      <c r="BK14" s="53"/>
      <c r="BL14" s="209"/>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row>
    <row r="15" spans="1:111" ht="11.25" customHeight="1" x14ac:dyDescent="0.25">
      <c r="A15" s="53"/>
      <c r="B15" s="33"/>
      <c r="C15" s="98"/>
      <c r="D15" s="35"/>
      <c r="E15" s="36"/>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3"/>
      <c r="AT15" s="36"/>
      <c r="AU15" s="53"/>
      <c r="AV15" s="53"/>
      <c r="AW15" s="53"/>
      <c r="AX15" s="53"/>
      <c r="AY15" s="53"/>
      <c r="AZ15" s="53"/>
      <c r="BA15" s="53"/>
      <c r="BB15" s="53"/>
      <c r="BC15" s="53"/>
      <c r="BD15"/>
      <c r="BE15"/>
      <c r="BF15"/>
      <c r="BG15" s="46"/>
      <c r="BH15" s="47"/>
      <c r="BI15" s="46"/>
      <c r="BJ15" s="47"/>
      <c r="BK15" s="53"/>
      <c r="BL15" s="209"/>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row>
    <row r="16" spans="1:111" ht="11.25" customHeight="1" x14ac:dyDescent="0.25">
      <c r="A16" s="53"/>
      <c r="B16" s="33"/>
      <c r="C16" s="98"/>
      <c r="D16" s="35"/>
      <c r="E16" s="36"/>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3"/>
      <c r="AT16" s="36"/>
      <c r="AU16" s="53" t="s">
        <v>42</v>
      </c>
      <c r="AV16"/>
      <c r="AW16"/>
      <c r="AX16"/>
      <c r="AY16" s="53"/>
      <c r="AZ16" s="48"/>
      <c r="BA16" s="49"/>
      <c r="BB16" s="49"/>
      <c r="BC16" s="49" t="s">
        <v>9</v>
      </c>
      <c r="BD16" s="49"/>
      <c r="BE16" s="49"/>
      <c r="BF16" s="49"/>
      <c r="BG16" s="50"/>
      <c r="BH16" s="51"/>
      <c r="BI16" s="50"/>
      <c r="BJ16" s="51"/>
      <c r="BK16" s="53"/>
      <c r="BL16" s="209"/>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row>
    <row r="17" spans="1:66" ht="6" customHeight="1" thickBot="1" x14ac:dyDescent="0.3">
      <c r="A17" s="53"/>
      <c r="B17" s="38"/>
      <c r="C17" s="26"/>
      <c r="D17" s="39"/>
      <c r="E17" s="40"/>
      <c r="F17" s="25"/>
      <c r="G17" s="25"/>
      <c r="H17" s="25"/>
      <c r="I17" s="25"/>
      <c r="J17" s="25"/>
      <c r="K17" s="25"/>
      <c r="L17" s="25"/>
      <c r="M17" s="25"/>
      <c r="N17" s="25"/>
      <c r="O17" s="25"/>
      <c r="P17" s="25"/>
      <c r="Q17" s="25"/>
      <c r="R17" s="151"/>
      <c r="S17" s="151"/>
      <c r="T17" s="151"/>
      <c r="U17" s="151"/>
      <c r="V17" s="151"/>
      <c r="W17" s="151"/>
      <c r="X17" s="151"/>
      <c r="Y17" s="151"/>
      <c r="Z17" s="151"/>
      <c r="AA17" s="151"/>
      <c r="AB17" s="151"/>
      <c r="AC17" s="151"/>
      <c r="AD17" s="151"/>
      <c r="AE17" s="151"/>
      <c r="AF17" s="151"/>
      <c r="AG17" s="151"/>
      <c r="AH17" s="151"/>
      <c r="AI17" s="151"/>
      <c r="AJ17" s="155"/>
      <c r="AK17" s="155"/>
      <c r="AL17" s="155"/>
      <c r="AM17" s="155"/>
      <c r="AN17" s="155"/>
      <c r="AO17" s="155"/>
      <c r="AP17" s="155"/>
      <c r="AQ17" s="155"/>
      <c r="AR17" s="155"/>
      <c r="AS17" s="156"/>
      <c r="AT17" s="40"/>
      <c r="AU17" s="25"/>
      <c r="AV17" s="25"/>
      <c r="AW17" s="25"/>
      <c r="AX17" s="25"/>
      <c r="AY17" s="25"/>
      <c r="AZ17" s="25"/>
      <c r="BA17" s="25"/>
      <c r="BB17" s="25"/>
      <c r="BC17" s="25"/>
      <c r="BD17" s="25"/>
      <c r="BE17" s="25"/>
      <c r="BF17" s="25"/>
      <c r="BG17" s="25"/>
      <c r="BH17" s="25"/>
      <c r="BI17" s="25"/>
      <c r="BJ17" s="25"/>
      <c r="BK17" s="25"/>
      <c r="BL17" s="222"/>
      <c r="BM17" s="155"/>
      <c r="BN17" s="155"/>
    </row>
    <row r="18" spans="1:66" ht="6" customHeight="1" x14ac:dyDescent="0.25">
      <c r="A18" s="53"/>
      <c r="B18" s="28"/>
      <c r="C18" s="29"/>
      <c r="D18" s="30"/>
      <c r="E18" s="31"/>
      <c r="F18" s="53"/>
      <c r="G18" s="53"/>
      <c r="H18" s="53"/>
      <c r="I18" s="53"/>
      <c r="J18" s="53"/>
      <c r="K18" s="53"/>
      <c r="L18" s="53"/>
      <c r="M18" s="53"/>
      <c r="N18" s="53"/>
      <c r="O18" s="53"/>
      <c r="P18" s="53"/>
      <c r="Q18" s="53"/>
      <c r="R18"/>
      <c r="S18"/>
      <c r="T18"/>
      <c r="U18"/>
      <c r="V18"/>
      <c r="W18"/>
      <c r="X18"/>
      <c r="Y18"/>
      <c r="Z18"/>
      <c r="AA18"/>
      <c r="AB18"/>
      <c r="AC18"/>
      <c r="AD18"/>
      <c r="AE18"/>
      <c r="AF18"/>
      <c r="AG18"/>
      <c r="AH18"/>
      <c r="AI18"/>
      <c r="AT18" s="31"/>
      <c r="AU18" s="32"/>
      <c r="AV18" s="32"/>
      <c r="AW18" s="32"/>
      <c r="AX18" s="32"/>
      <c r="AY18" s="32"/>
      <c r="AZ18" s="32"/>
      <c r="BA18" s="32"/>
      <c r="BB18" s="32"/>
      <c r="BC18" s="32"/>
      <c r="BD18" s="32"/>
      <c r="BE18" s="32"/>
      <c r="BF18" s="32"/>
      <c r="BG18" s="32"/>
      <c r="BH18" s="32"/>
      <c r="BI18" s="32"/>
      <c r="BJ18" s="32"/>
      <c r="BK18" s="32"/>
      <c r="BL18" s="209"/>
    </row>
    <row r="19" spans="1:66" ht="11.25" customHeight="1" x14ac:dyDescent="0.25">
      <c r="A19" s="53"/>
      <c r="B19" s="33"/>
      <c r="C19" s="196">
        <v>203</v>
      </c>
      <c r="D19" s="35"/>
      <c r="E19" s="36"/>
      <c r="F19" s="274" t="s">
        <v>197</v>
      </c>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94"/>
      <c r="AT19" s="36"/>
      <c r="AU19" s="53" t="s">
        <v>95</v>
      </c>
      <c r="AV19" s="53"/>
      <c r="AW19" s="53"/>
      <c r="AX19" s="53"/>
      <c r="AY19" s="53"/>
      <c r="AZ19" s="53"/>
      <c r="BB19" s="48" t="s">
        <v>9</v>
      </c>
      <c r="BC19" s="48"/>
      <c r="BD19" s="48"/>
      <c r="BE19" s="48"/>
      <c r="BF19" s="48"/>
      <c r="BG19" s="48"/>
      <c r="BH19" s="48"/>
      <c r="BI19" s="56"/>
      <c r="BJ19" s="64" t="s">
        <v>56</v>
      </c>
      <c r="BK19" s="53"/>
      <c r="BL19" s="209"/>
    </row>
    <row r="20" spans="1:66" ht="11.05" customHeight="1" x14ac:dyDescent="0.25">
      <c r="A20" s="53"/>
      <c r="B20" s="33"/>
      <c r="C20" s="198"/>
      <c r="D20" s="35"/>
      <c r="E20" s="36"/>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94"/>
      <c r="AT20" s="36"/>
      <c r="AU20" s="53" t="s">
        <v>96</v>
      </c>
      <c r="AV20" s="53"/>
      <c r="AW20" s="53"/>
      <c r="AX20" s="53"/>
      <c r="AY20" s="53"/>
      <c r="AZ20" s="53"/>
      <c r="BB20" s="48" t="s">
        <v>9</v>
      </c>
      <c r="BC20" s="48"/>
      <c r="BD20" s="48"/>
      <c r="BE20" s="48"/>
      <c r="BF20" s="48"/>
      <c r="BG20" s="48"/>
      <c r="BH20" s="48"/>
      <c r="BI20" s="56"/>
      <c r="BJ20" s="64" t="s">
        <v>57</v>
      </c>
      <c r="BK20" s="53"/>
      <c r="BL20" s="209"/>
    </row>
    <row r="21" spans="1:66" ht="6" customHeight="1" thickBot="1" x14ac:dyDescent="0.3">
      <c r="A21" s="53"/>
      <c r="B21" s="38"/>
      <c r="C21" s="26"/>
      <c r="D21" s="39"/>
      <c r="E21" s="40"/>
      <c r="F21" s="25"/>
      <c r="G21" s="25"/>
      <c r="H21" s="25"/>
      <c r="I21" s="25"/>
      <c r="J21" s="25"/>
      <c r="K21" s="25"/>
      <c r="L21" s="25"/>
      <c r="M21" s="25"/>
      <c r="N21" s="25"/>
      <c r="O21" s="25"/>
      <c r="P21" s="25"/>
      <c r="Q21" s="25"/>
      <c r="R21" s="151"/>
      <c r="S21" s="151"/>
      <c r="T21" s="151"/>
      <c r="U21" s="151"/>
      <c r="V21" s="151"/>
      <c r="W21" s="151"/>
      <c r="X21" s="151"/>
      <c r="Y21" s="151"/>
      <c r="Z21" s="151"/>
      <c r="AA21" s="151"/>
      <c r="AB21" s="151"/>
      <c r="AC21" s="151"/>
      <c r="AD21" s="151"/>
      <c r="AE21" s="151"/>
      <c r="AF21" s="151"/>
      <c r="AG21" s="151"/>
      <c r="AH21" s="151"/>
      <c r="AI21" s="151"/>
      <c r="AJ21" s="155"/>
      <c r="AK21" s="155"/>
      <c r="AL21" s="155"/>
      <c r="AM21" s="155"/>
      <c r="AN21" s="155"/>
      <c r="AO21" s="155"/>
      <c r="AP21" s="155"/>
      <c r="AQ21" s="155"/>
      <c r="AR21" s="155"/>
      <c r="AS21" s="156"/>
      <c r="AT21" s="40"/>
      <c r="AU21" s="25"/>
      <c r="AV21" s="25"/>
      <c r="AW21" s="25"/>
      <c r="AX21" s="25"/>
      <c r="AY21" s="25"/>
      <c r="AZ21" s="25"/>
      <c r="BA21" s="25"/>
      <c r="BB21" s="25"/>
      <c r="BC21" s="25"/>
      <c r="BD21" s="25"/>
      <c r="BE21" s="25"/>
      <c r="BF21" s="25"/>
      <c r="BG21" s="25"/>
      <c r="BH21" s="25"/>
      <c r="BI21" s="25"/>
      <c r="BJ21" s="25"/>
      <c r="BK21" s="25"/>
      <c r="BL21" s="222"/>
      <c r="BM21" s="155"/>
      <c r="BN21" s="155"/>
    </row>
    <row r="22" spans="1:66" ht="6" customHeight="1" x14ac:dyDescent="0.25">
      <c r="A22" s="53"/>
      <c r="B22" s="28"/>
      <c r="C22" s="29"/>
      <c r="D22" s="30"/>
      <c r="E22" s="31"/>
      <c r="F22" s="53"/>
      <c r="G22" s="53"/>
      <c r="H22" s="53"/>
      <c r="I22" s="53"/>
      <c r="J22" s="53"/>
      <c r="K22" s="53"/>
      <c r="L22" s="53"/>
      <c r="M22" s="53"/>
      <c r="N22" s="53"/>
      <c r="O22" s="53"/>
      <c r="P22" s="53"/>
      <c r="Q22" s="53"/>
      <c r="R22"/>
      <c r="S22"/>
      <c r="T22"/>
      <c r="U22"/>
      <c r="V22"/>
      <c r="W22"/>
      <c r="X22"/>
      <c r="Y22"/>
      <c r="Z22"/>
      <c r="AA22"/>
      <c r="AB22"/>
      <c r="AC22"/>
      <c r="AD22"/>
      <c r="AE22"/>
      <c r="AF22"/>
      <c r="AG22"/>
      <c r="AH22"/>
      <c r="AI22"/>
      <c r="AT22" s="31"/>
      <c r="AU22" s="32"/>
      <c r="AV22" s="32"/>
      <c r="AW22" s="32"/>
      <c r="AX22" s="32"/>
      <c r="AY22" s="32"/>
      <c r="AZ22" s="32"/>
      <c r="BA22" s="32"/>
      <c r="BB22" s="32"/>
      <c r="BC22" s="32"/>
      <c r="BD22" s="32"/>
      <c r="BE22" s="32"/>
      <c r="BF22" s="32"/>
      <c r="BG22" s="32"/>
      <c r="BH22" s="32"/>
      <c r="BI22" s="32"/>
      <c r="BJ22" s="32"/>
      <c r="BK22" s="32"/>
      <c r="BL22" s="209"/>
    </row>
    <row r="23" spans="1:66" ht="11.25" customHeight="1" x14ac:dyDescent="0.25">
      <c r="A23" s="53"/>
      <c r="B23" s="33"/>
      <c r="C23" s="196">
        <v>204</v>
      </c>
      <c r="D23" s="35"/>
      <c r="E23" s="36"/>
      <c r="F23" s="274" t="s">
        <v>198</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94"/>
      <c r="AT23" s="36"/>
      <c r="AU23" s="53" t="s">
        <v>199</v>
      </c>
      <c r="AV23" s="53"/>
      <c r="AW23" s="53"/>
      <c r="AX23" s="53"/>
      <c r="AY23" s="53"/>
      <c r="AZ23" s="53"/>
      <c r="BA23" s="53"/>
      <c r="BB23" s="53"/>
      <c r="BC23" s="48"/>
      <c r="BD23" s="48" t="s">
        <v>9</v>
      </c>
      <c r="BE23" s="48"/>
      <c r="BF23" s="56"/>
      <c r="BG23" s="56"/>
      <c r="BH23" s="48"/>
      <c r="BI23" s="56"/>
      <c r="BJ23" s="64" t="s">
        <v>56</v>
      </c>
      <c r="BK23" s="53"/>
      <c r="BL23" s="209"/>
    </row>
    <row r="24" spans="1:66" ht="11.25" customHeight="1" x14ac:dyDescent="0.25">
      <c r="A24" s="53"/>
      <c r="B24" s="33"/>
      <c r="C24" s="198"/>
      <c r="D24" s="35"/>
      <c r="E24" s="36"/>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94"/>
      <c r="AT24" s="36"/>
      <c r="AU24" s="53" t="s">
        <v>97</v>
      </c>
      <c r="AV24" s="53"/>
      <c r="AW24" s="53"/>
      <c r="AX24" s="53"/>
      <c r="AY24" s="48" t="s">
        <v>9</v>
      </c>
      <c r="AZ24" s="48"/>
      <c r="BA24" s="48"/>
      <c r="BB24" s="48"/>
      <c r="BC24" s="48"/>
      <c r="BD24" s="48"/>
      <c r="BE24" s="48"/>
      <c r="BF24" s="48"/>
      <c r="BG24" s="48"/>
      <c r="BH24" s="48"/>
      <c r="BI24" s="56"/>
      <c r="BJ24" s="64" t="s">
        <v>57</v>
      </c>
      <c r="BK24" s="53"/>
      <c r="BL24" s="209"/>
    </row>
    <row r="25" spans="1:66" ht="6" customHeight="1" thickBot="1" x14ac:dyDescent="0.3">
      <c r="A25" s="53"/>
      <c r="B25" s="38"/>
      <c r="C25" s="26"/>
      <c r="D25" s="39"/>
      <c r="E25" s="40"/>
      <c r="F25" s="25"/>
      <c r="G25" s="25"/>
      <c r="H25" s="25"/>
      <c r="I25" s="25"/>
      <c r="J25" s="25"/>
      <c r="K25" s="25"/>
      <c r="L25" s="25"/>
      <c r="M25" s="25"/>
      <c r="N25" s="25"/>
      <c r="O25" s="25"/>
      <c r="P25" s="25"/>
      <c r="Q25" s="25"/>
      <c r="R25" s="151"/>
      <c r="S25" s="151"/>
      <c r="T25" s="151"/>
      <c r="U25" s="151"/>
      <c r="V25" s="151"/>
      <c r="W25" s="151"/>
      <c r="X25" s="151"/>
      <c r="Y25" s="151"/>
      <c r="Z25" s="151"/>
      <c r="AA25" s="151"/>
      <c r="AB25" s="151"/>
      <c r="AC25" s="151"/>
      <c r="AD25" s="151"/>
      <c r="AE25" s="151"/>
      <c r="AF25" s="151"/>
      <c r="AG25" s="151"/>
      <c r="AH25" s="151"/>
      <c r="AI25" s="151"/>
      <c r="AJ25" s="155"/>
      <c r="AK25" s="155"/>
      <c r="AL25" s="155"/>
      <c r="AM25" s="155"/>
      <c r="AN25" s="155"/>
      <c r="AO25" s="155"/>
      <c r="AP25" s="155"/>
      <c r="AQ25" s="155"/>
      <c r="AR25" s="155"/>
      <c r="AS25" s="155"/>
      <c r="AT25" s="40"/>
      <c r="AU25" s="25"/>
      <c r="AV25" s="25"/>
      <c r="AW25" s="25"/>
      <c r="AX25" s="25"/>
      <c r="AY25" s="25"/>
      <c r="AZ25" s="25"/>
      <c r="BA25" s="25"/>
      <c r="BB25" s="25"/>
      <c r="BC25" s="25"/>
      <c r="BD25" s="25"/>
      <c r="BE25" s="25"/>
      <c r="BF25" s="25"/>
      <c r="BG25" s="25"/>
      <c r="BH25" s="25"/>
      <c r="BI25" s="25"/>
      <c r="BJ25" s="25"/>
      <c r="BK25" s="25"/>
      <c r="BL25" s="209"/>
    </row>
    <row r="26" spans="1:66" ht="10.75" thickBot="1" x14ac:dyDescent="0.3">
      <c r="A26" s="37"/>
      <c r="B26" s="226"/>
      <c r="C26" s="218"/>
      <c r="D26" s="215"/>
      <c r="E26" s="201"/>
      <c r="F26" s="201"/>
      <c r="G26" s="201"/>
      <c r="H26" s="201"/>
      <c r="I26" s="201"/>
      <c r="J26" s="201"/>
      <c r="K26" s="201"/>
      <c r="L26" s="201"/>
      <c r="M26" s="201"/>
      <c r="N26" s="201"/>
      <c r="O26" s="201"/>
      <c r="P26" s="201"/>
      <c r="Q26" s="201"/>
      <c r="R26" s="216"/>
      <c r="S26" s="216"/>
      <c r="T26" s="216"/>
      <c r="U26" s="216"/>
      <c r="V26" s="216"/>
      <c r="W26" s="216"/>
      <c r="X26" s="216"/>
      <c r="Y26" s="216"/>
      <c r="Z26" s="216"/>
      <c r="AA26" s="216"/>
      <c r="AB26" s="216"/>
      <c r="AC26" s="216"/>
      <c r="AD26" s="216"/>
      <c r="AE26" s="216"/>
      <c r="AF26" s="216"/>
      <c r="AG26" s="216"/>
      <c r="AH26" s="216"/>
      <c r="AI26" s="216"/>
      <c r="AJ26" s="217"/>
      <c r="AK26" s="217"/>
      <c r="AL26" s="217"/>
      <c r="AM26" s="217"/>
      <c r="AN26" s="217"/>
      <c r="AO26" s="217"/>
      <c r="AP26" s="217"/>
      <c r="AQ26" s="217"/>
      <c r="AR26" s="217"/>
      <c r="AS26" s="217"/>
      <c r="AT26" s="201"/>
      <c r="AU26" s="201"/>
      <c r="AV26" s="201"/>
      <c r="AW26" s="201"/>
      <c r="AX26" s="201"/>
      <c r="AY26" s="201"/>
      <c r="AZ26" s="201"/>
      <c r="BA26" s="201"/>
      <c r="BB26" s="201"/>
      <c r="BC26" s="201"/>
      <c r="BD26" s="201"/>
      <c r="BE26" s="201"/>
      <c r="BF26" s="201"/>
      <c r="BG26" s="201"/>
      <c r="BH26" s="201"/>
      <c r="BI26" s="201"/>
      <c r="BJ26" s="201"/>
      <c r="BK26" s="201"/>
      <c r="BL26" s="227"/>
      <c r="BM26" s="217"/>
      <c r="BN26" s="217"/>
    </row>
    <row r="27" spans="1:66" ht="6" customHeight="1" x14ac:dyDescent="0.25">
      <c r="A27" s="53"/>
      <c r="B27" s="33"/>
      <c r="C27" s="98"/>
      <c r="D27" s="35"/>
      <c r="E27" s="36"/>
      <c r="F27" s="53"/>
      <c r="G27" s="53"/>
      <c r="H27" s="53"/>
      <c r="I27" s="53"/>
      <c r="J27" s="53"/>
      <c r="K27" s="53"/>
      <c r="L27" s="53"/>
      <c r="M27" s="53"/>
      <c r="N27" s="53"/>
      <c r="O27" s="53"/>
      <c r="P27" s="53"/>
      <c r="Q27" s="53"/>
      <c r="R27"/>
      <c r="S27"/>
      <c r="T27"/>
      <c r="U27"/>
      <c r="V27"/>
      <c r="W27"/>
      <c r="X27"/>
      <c r="Y27"/>
      <c r="Z27"/>
      <c r="AA27"/>
      <c r="AB27"/>
      <c r="AC27"/>
      <c r="AD27"/>
      <c r="AE27"/>
      <c r="AF27"/>
      <c r="AG27"/>
      <c r="AH27"/>
      <c r="AI27"/>
      <c r="AT27" s="36"/>
      <c r="AU27" s="53"/>
      <c r="AV27" s="53"/>
      <c r="AW27" s="53"/>
      <c r="AX27" s="53"/>
      <c r="AY27"/>
      <c r="AZ27"/>
      <c r="BA27"/>
      <c r="BB27"/>
      <c r="BC27"/>
      <c r="BD27"/>
      <c r="BE27"/>
      <c r="BF27"/>
      <c r="BG27"/>
      <c r="BH27"/>
      <c r="BI27"/>
      <c r="BJ27" s="53"/>
      <c r="BK27" s="53"/>
      <c r="BL27" s="209"/>
    </row>
    <row r="28" spans="1:66" ht="11.25" customHeight="1" x14ac:dyDescent="0.25">
      <c r="A28" s="53"/>
      <c r="B28" s="33"/>
      <c r="C28" s="196">
        <v>205</v>
      </c>
      <c r="D28" s="35"/>
      <c r="E28" s="36"/>
      <c r="F28" s="274" t="s">
        <v>46</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94"/>
      <c r="AT28" s="36"/>
      <c r="AU28" s="53"/>
      <c r="AV28" s="53"/>
      <c r="AW28" s="53"/>
      <c r="AX28" s="53"/>
      <c r="AZ28" s="46"/>
      <c r="BA28" s="47"/>
      <c r="BB28" s="46"/>
      <c r="BC28" s="47"/>
      <c r="BD28" s="46"/>
      <c r="BE28" s="47"/>
      <c r="BF28" s="96"/>
      <c r="BG28" s="46"/>
      <c r="BH28" s="59"/>
      <c r="BI28" s="46"/>
      <c r="BJ28" s="47"/>
      <c r="BK28" s="53"/>
      <c r="BL28" s="209"/>
    </row>
    <row r="29" spans="1:66" ht="11.25" customHeight="1" x14ac:dyDescent="0.25">
      <c r="A29" s="53"/>
      <c r="B29" s="33"/>
      <c r="C29" s="80" t="s">
        <v>67</v>
      </c>
      <c r="D29" s="35"/>
      <c r="E29" s="36"/>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94"/>
      <c r="AT29" s="36"/>
      <c r="AU29" s="53" t="s">
        <v>47</v>
      </c>
      <c r="AV29" s="53"/>
      <c r="AW29" s="48" t="s">
        <v>9</v>
      </c>
      <c r="AX29" s="48"/>
      <c r="AY29" s="56"/>
      <c r="AZ29" s="50"/>
      <c r="BA29" s="51"/>
      <c r="BB29" s="50"/>
      <c r="BC29" s="51"/>
      <c r="BD29" s="50"/>
      <c r="BE29" s="51"/>
      <c r="BF29" s="70" t="s">
        <v>48</v>
      </c>
      <c r="BG29" s="50"/>
      <c r="BH29" s="52"/>
      <c r="BI29" s="50"/>
      <c r="BJ29" s="51"/>
      <c r="BK29" s="53"/>
      <c r="BL29" s="209"/>
    </row>
    <row r="30" spans="1:66" ht="11.25" customHeight="1" x14ac:dyDescent="0.25">
      <c r="A30" s="53"/>
      <c r="B30" s="33"/>
      <c r="C30" s="98"/>
      <c r="D30" s="35"/>
      <c r="E30" s="36"/>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94"/>
      <c r="AT30" s="36"/>
      <c r="AU30" s="53"/>
      <c r="AV30" s="53"/>
      <c r="AW30" s="53"/>
      <c r="AX30" s="53"/>
      <c r="AY30" s="53"/>
      <c r="AZ30" s="53"/>
      <c r="BA30" s="53"/>
      <c r="BB30" s="53"/>
      <c r="BC30" s="53"/>
      <c r="BD30" s="53"/>
      <c r="BE30" s="53"/>
      <c r="BF30" s="53"/>
      <c r="BG30" s="53"/>
      <c r="BH30" s="53"/>
      <c r="BI30" s="53"/>
      <c r="BJ30" s="53"/>
      <c r="BK30" s="53"/>
      <c r="BL30" s="209"/>
    </row>
    <row r="31" spans="1:66" ht="11.25" customHeight="1" x14ac:dyDescent="0.25">
      <c r="A31" s="53"/>
      <c r="B31" s="33"/>
      <c r="C31" s="98"/>
      <c r="D31" s="35"/>
      <c r="E31" s="36"/>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94"/>
      <c r="AT31" s="36"/>
      <c r="AU31" s="53" t="s">
        <v>49</v>
      </c>
      <c r="AV31" s="53"/>
      <c r="AW31" s="53"/>
      <c r="AX31" s="53"/>
      <c r="AY31" s="53"/>
      <c r="AZ31" s="53"/>
      <c r="BA31" s="53"/>
      <c r="BC31" s="48" t="s">
        <v>9</v>
      </c>
      <c r="BD31" s="48"/>
      <c r="BE31" s="48"/>
      <c r="BF31" s="48"/>
      <c r="BG31" s="56"/>
      <c r="BI31" s="53"/>
      <c r="BJ31" s="74" t="s">
        <v>98</v>
      </c>
      <c r="BK31" s="53"/>
      <c r="BL31" s="202"/>
      <c r="BM31"/>
      <c r="BN31"/>
    </row>
    <row r="32" spans="1:66" ht="11.25" customHeight="1" x14ac:dyDescent="0.25">
      <c r="A32" s="53"/>
      <c r="B32" s="33"/>
      <c r="C32" s="98"/>
      <c r="D32" s="35"/>
      <c r="E32" s="36"/>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94"/>
      <c r="AT32" s="36"/>
      <c r="AU32" s="53" t="s">
        <v>51</v>
      </c>
      <c r="AV32" s="53"/>
      <c r="AW32" s="53"/>
      <c r="AX32" s="53"/>
      <c r="AY32" s="53"/>
      <c r="AZ32" s="48" t="s">
        <v>9</v>
      </c>
      <c r="BA32" s="48"/>
      <c r="BB32" s="48"/>
      <c r="BC32" s="48"/>
      <c r="BD32" s="48"/>
      <c r="BE32" s="48"/>
      <c r="BF32" s="48"/>
      <c r="BG32" s="56"/>
      <c r="BI32" s="53"/>
      <c r="BJ32" s="74" t="s">
        <v>99</v>
      </c>
      <c r="BK32" s="53"/>
      <c r="BL32" s="202"/>
      <c r="BM32"/>
      <c r="BN32">
        <v>207</v>
      </c>
    </row>
    <row r="33" spans="1:66" ht="11.25" customHeight="1" x14ac:dyDescent="0.25">
      <c r="A33" s="53"/>
      <c r="B33" s="33"/>
      <c r="C33" s="98"/>
      <c r="D33" s="35"/>
      <c r="E33" s="36"/>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94"/>
      <c r="AT33" s="36"/>
      <c r="AU33" s="53" t="s">
        <v>53</v>
      </c>
      <c r="AV33" s="53"/>
      <c r="AW33" s="53"/>
      <c r="AX33" s="53"/>
      <c r="AY33" s="48" t="s">
        <v>9</v>
      </c>
      <c r="AZ33" s="48"/>
      <c r="BA33" s="48"/>
      <c r="BB33" s="48"/>
      <c r="BC33" s="48"/>
      <c r="BD33" s="48"/>
      <c r="BE33" s="48"/>
      <c r="BF33" s="48"/>
      <c r="BG33" s="56"/>
      <c r="BI33" s="53"/>
      <c r="BJ33" s="74" t="s">
        <v>100</v>
      </c>
      <c r="BK33" s="53"/>
      <c r="BL33" s="202"/>
      <c r="BM33"/>
      <c r="BN33"/>
    </row>
    <row r="34" spans="1:66" ht="6" customHeight="1" thickBot="1" x14ac:dyDescent="0.3">
      <c r="A34" s="53"/>
      <c r="B34" s="38"/>
      <c r="C34" s="26"/>
      <c r="D34" s="27"/>
      <c r="E34" s="40"/>
      <c r="F34" s="25"/>
      <c r="G34" s="25"/>
      <c r="H34" s="25"/>
      <c r="I34" s="25"/>
      <c r="J34" s="25"/>
      <c r="K34" s="25"/>
      <c r="L34" s="25"/>
      <c r="M34" s="25"/>
      <c r="N34" s="25"/>
      <c r="O34" s="25"/>
      <c r="P34" s="25"/>
      <c r="Q34" s="25"/>
      <c r="R34" s="151"/>
      <c r="S34" s="151"/>
      <c r="T34" s="151"/>
      <c r="U34" s="151"/>
      <c r="V34" s="151"/>
      <c r="W34" s="151"/>
      <c r="X34" s="151"/>
      <c r="Y34" s="151"/>
      <c r="Z34" s="151"/>
      <c r="AA34" s="151"/>
      <c r="AB34" s="151"/>
      <c r="AC34" s="151"/>
      <c r="AD34" s="151"/>
      <c r="AE34" s="151"/>
      <c r="AF34" s="151"/>
      <c r="AG34" s="151"/>
      <c r="AH34" s="151"/>
      <c r="AI34" s="151"/>
      <c r="AJ34" s="155"/>
      <c r="AK34" s="155"/>
      <c r="AL34" s="155"/>
      <c r="AM34" s="155"/>
      <c r="AN34" s="155"/>
      <c r="AO34" s="155"/>
      <c r="AP34" s="155"/>
      <c r="AQ34" s="155"/>
      <c r="AR34" s="155"/>
      <c r="AS34" s="155"/>
      <c r="AT34" s="40"/>
      <c r="AU34" s="25"/>
      <c r="AV34" s="25"/>
      <c r="AW34" s="25"/>
      <c r="AX34" s="25"/>
      <c r="AY34" s="25"/>
      <c r="AZ34" s="25"/>
      <c r="BA34" s="25"/>
      <c r="BB34" s="25"/>
      <c r="BC34" s="25"/>
      <c r="BD34" s="25"/>
      <c r="BE34" s="25"/>
      <c r="BF34" s="25"/>
      <c r="BG34" s="25"/>
      <c r="BH34" s="25"/>
      <c r="BI34" s="25"/>
      <c r="BJ34" s="25"/>
      <c r="BK34" s="25"/>
      <c r="BL34" s="222"/>
      <c r="BM34" s="155"/>
      <c r="BN34" s="155"/>
    </row>
    <row r="35" spans="1:66" customFormat="1" ht="6" customHeight="1" x14ac:dyDescent="0.25">
      <c r="A35" s="53"/>
      <c r="B35" s="33"/>
      <c r="C35" s="196"/>
      <c r="D35" s="41"/>
      <c r="E35" s="32"/>
      <c r="F35" s="32"/>
      <c r="G35" s="32"/>
      <c r="H35" s="32"/>
      <c r="I35" s="32"/>
      <c r="J35" s="32"/>
      <c r="K35" s="32"/>
      <c r="L35" s="32"/>
      <c r="M35" s="32"/>
      <c r="N35" s="32"/>
      <c r="O35" s="32"/>
      <c r="P35" s="32"/>
      <c r="Q35" s="32"/>
      <c r="R35" s="32"/>
      <c r="S35" s="32"/>
      <c r="T35" s="32"/>
      <c r="U35" s="32"/>
      <c r="V35" s="32"/>
      <c r="W35" s="32"/>
      <c r="X35" s="32"/>
      <c r="Y35" s="32"/>
      <c r="AT35" s="31"/>
      <c r="AU35" s="32"/>
      <c r="AV35" s="32"/>
      <c r="AW35" s="32"/>
      <c r="AX35" s="32"/>
      <c r="AY35" s="32"/>
      <c r="AZ35" s="32"/>
      <c r="BA35" s="32"/>
      <c r="BB35" s="32"/>
      <c r="BC35" s="32"/>
      <c r="BD35" s="32"/>
      <c r="BE35" s="32"/>
      <c r="BF35" s="32"/>
      <c r="BG35" s="32"/>
      <c r="BH35" s="62"/>
      <c r="BI35" s="32"/>
      <c r="BJ35" s="32"/>
      <c r="BK35" s="32"/>
      <c r="BL35" s="202"/>
    </row>
    <row r="36" spans="1:66" customFormat="1" ht="11.25" customHeight="1" x14ac:dyDescent="0.25">
      <c r="A36" s="53"/>
      <c r="B36" s="33"/>
      <c r="C36" s="196">
        <v>206</v>
      </c>
      <c r="D36" s="43"/>
      <c r="E36" s="191"/>
      <c r="F36" s="274" t="s">
        <v>101</v>
      </c>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94"/>
      <c r="AT36" s="36"/>
      <c r="AU36" s="53" t="s">
        <v>44</v>
      </c>
      <c r="AV36" s="53"/>
      <c r="AW36" s="53"/>
      <c r="AX36" s="48" t="s">
        <v>9</v>
      </c>
      <c r="AY36" s="49"/>
      <c r="AZ36" s="48"/>
      <c r="BA36" s="48"/>
      <c r="BB36" s="48"/>
      <c r="BC36" s="48"/>
      <c r="BD36" s="48"/>
      <c r="BE36" s="48"/>
      <c r="BF36" s="48"/>
      <c r="BG36" s="48"/>
      <c r="BH36" s="49"/>
      <c r="BI36" s="157"/>
      <c r="BJ36" s="63" t="s">
        <v>56</v>
      </c>
      <c r="BK36" s="53"/>
      <c r="BL36" s="202"/>
    </row>
    <row r="37" spans="1:66" customFormat="1" ht="11.25" customHeight="1" x14ac:dyDescent="0.25">
      <c r="A37" s="53"/>
      <c r="B37" s="33"/>
      <c r="C37" s="98" t="s">
        <v>88</v>
      </c>
      <c r="D37" s="43"/>
      <c r="E37" s="191"/>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94"/>
      <c r="AT37" s="36"/>
      <c r="AU37" s="53" t="s">
        <v>45</v>
      </c>
      <c r="AV37" s="53"/>
      <c r="AW37" s="53"/>
      <c r="AX37" s="48" t="s">
        <v>9</v>
      </c>
      <c r="AY37" s="49"/>
      <c r="AZ37" s="48"/>
      <c r="BA37" s="48"/>
      <c r="BB37" s="48"/>
      <c r="BC37" s="48"/>
      <c r="BD37" s="48"/>
      <c r="BE37" s="48"/>
      <c r="BF37" s="48"/>
      <c r="BG37" s="48"/>
      <c r="BH37" s="49"/>
      <c r="BI37" s="157"/>
      <c r="BJ37" s="63" t="s">
        <v>57</v>
      </c>
      <c r="BK37" s="53"/>
      <c r="BL37" s="202"/>
    </row>
    <row r="38" spans="1:66" customFormat="1" ht="6" customHeight="1" thickBot="1" x14ac:dyDescent="0.3">
      <c r="A38" s="53"/>
      <c r="B38" s="38"/>
      <c r="C38" s="26"/>
      <c r="D38" s="44"/>
      <c r="E38" s="25"/>
      <c r="F38" s="25"/>
      <c r="G38" s="25"/>
      <c r="H38" s="25"/>
      <c r="I38" s="25"/>
      <c r="J38" s="25"/>
      <c r="K38" s="25"/>
      <c r="L38" s="25"/>
      <c r="M38" s="25"/>
      <c r="N38" s="25"/>
      <c r="O38" s="25"/>
      <c r="P38" s="25"/>
      <c r="Q38" s="25"/>
      <c r="R38" s="25"/>
      <c r="S38" s="25"/>
      <c r="T38" s="25"/>
      <c r="U38" s="25"/>
      <c r="V38" s="25"/>
      <c r="W38" s="25"/>
      <c r="X38" s="25"/>
      <c r="Y38" s="25"/>
      <c r="Z38" s="151"/>
      <c r="AA38" s="151"/>
      <c r="AB38" s="151"/>
      <c r="AC38" s="151"/>
      <c r="AD38" s="151"/>
      <c r="AE38" s="151"/>
      <c r="AF38" s="151"/>
      <c r="AG38" s="151"/>
      <c r="AH38" s="151"/>
      <c r="AI38" s="151"/>
      <c r="AJ38" s="151"/>
      <c r="AK38" s="151"/>
      <c r="AL38" s="151"/>
      <c r="AM38" s="151"/>
      <c r="AN38" s="151"/>
      <c r="AO38" s="151"/>
      <c r="AP38" s="151"/>
      <c r="AQ38" s="151"/>
      <c r="AR38" s="151"/>
      <c r="AS38" s="151"/>
      <c r="AT38" s="40"/>
      <c r="AU38" s="25"/>
      <c r="AV38" s="25"/>
      <c r="AW38" s="25"/>
      <c r="AX38" s="25"/>
      <c r="AY38" s="25"/>
      <c r="AZ38" s="25"/>
      <c r="BA38" s="25"/>
      <c r="BB38" s="25"/>
      <c r="BC38" s="25"/>
      <c r="BD38" s="25"/>
      <c r="BE38" s="25"/>
      <c r="BF38" s="25"/>
      <c r="BG38" s="25"/>
      <c r="BH38" s="66"/>
      <c r="BI38" s="25"/>
      <c r="BJ38" s="25"/>
      <c r="BK38" s="25"/>
      <c r="BL38" s="222"/>
      <c r="BM38" s="155"/>
      <c r="BN38" s="155"/>
    </row>
    <row r="39" spans="1:66" ht="6" customHeight="1" x14ac:dyDescent="0.25">
      <c r="A39" s="53"/>
      <c r="B39" s="33"/>
      <c r="C39" s="98"/>
      <c r="D39" s="35"/>
      <c r="E39" s="36"/>
      <c r="F39" s="53"/>
      <c r="G39" s="53"/>
      <c r="H39" s="53"/>
      <c r="I39" s="53"/>
      <c r="J39" s="53"/>
      <c r="K39" s="53"/>
      <c r="L39" s="53"/>
      <c r="M39" s="53"/>
      <c r="N39" s="53"/>
      <c r="O39" s="53"/>
      <c r="P39" s="53"/>
      <c r="Q39" s="53"/>
      <c r="R39"/>
      <c r="S39"/>
      <c r="T39"/>
      <c r="U39"/>
      <c r="V39"/>
      <c r="W39"/>
      <c r="X39"/>
      <c r="Y39"/>
      <c r="Z39"/>
      <c r="AA39"/>
      <c r="AB39"/>
      <c r="AC39"/>
      <c r="AD39"/>
      <c r="AE39"/>
      <c r="AF39"/>
      <c r="AG39"/>
      <c r="AH39"/>
      <c r="AI39"/>
      <c r="AT39" s="36"/>
      <c r="AU39"/>
      <c r="AV39"/>
      <c r="AW39"/>
      <c r="AX39"/>
      <c r="AY39"/>
      <c r="AZ39"/>
      <c r="BA39"/>
      <c r="BB39"/>
      <c r="BC39"/>
      <c r="BD39"/>
      <c r="BE39"/>
      <c r="BF39"/>
      <c r="BG39"/>
      <c r="BH39"/>
      <c r="BI39"/>
      <c r="BJ39" s="53"/>
      <c r="BK39" s="53"/>
      <c r="BL39" s="209"/>
    </row>
    <row r="40" spans="1:66" ht="11.25" customHeight="1" x14ac:dyDescent="0.25">
      <c r="A40" s="53"/>
      <c r="B40" s="33"/>
      <c r="C40" s="196">
        <v>207</v>
      </c>
      <c r="D40" s="35"/>
      <c r="E40" s="36"/>
      <c r="F40" s="274" t="s">
        <v>58</v>
      </c>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94"/>
      <c r="AT40" s="36"/>
      <c r="AU40" s="53"/>
      <c r="AV40" s="53"/>
      <c r="AW40" s="48"/>
      <c r="AX40" s="48"/>
      <c r="AY40" s="48"/>
      <c r="AZ40" s="48"/>
      <c r="BA40" s="46"/>
      <c r="BB40" s="47"/>
      <c r="BC40" s="46"/>
      <c r="BD40" s="47"/>
      <c r="BE40" s="59"/>
      <c r="BF40" s="59"/>
      <c r="BG40" s="36"/>
      <c r="BH40" s="46"/>
      <c r="BI40" s="47"/>
      <c r="BJ40" s="53"/>
      <c r="BK40" s="53"/>
      <c r="BL40" s="209"/>
    </row>
    <row r="41" spans="1:66" ht="11.25" customHeight="1" x14ac:dyDescent="0.25">
      <c r="A41" s="53"/>
      <c r="B41" s="33"/>
      <c r="C41" s="34"/>
      <c r="D41" s="35"/>
      <c r="E41" s="36"/>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94"/>
      <c r="AT41" s="36"/>
      <c r="AU41" s="53" t="s">
        <v>59</v>
      </c>
      <c r="AV41" s="53"/>
      <c r="AW41" s="48" t="s">
        <v>9</v>
      </c>
      <c r="AX41" s="48"/>
      <c r="AY41" s="48"/>
      <c r="AZ41" s="48"/>
      <c r="BA41" s="50"/>
      <c r="BB41" s="51"/>
      <c r="BC41" s="50"/>
      <c r="BD41" s="51"/>
      <c r="BE41" s="52"/>
      <c r="BF41" s="52"/>
      <c r="BG41" s="97" t="s">
        <v>48</v>
      </c>
      <c r="BH41" s="50"/>
      <c r="BI41" s="51"/>
      <c r="BJ41" s="53"/>
      <c r="BK41" s="53"/>
      <c r="BL41" s="209"/>
    </row>
    <row r="42" spans="1:66" ht="11.25" customHeight="1" x14ac:dyDescent="0.25">
      <c r="A42" s="53"/>
      <c r="B42" s="33"/>
      <c r="C42" s="98"/>
      <c r="D42" s="35"/>
      <c r="E42" s="3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94"/>
      <c r="AT42" s="36"/>
      <c r="BJ42" s="53"/>
      <c r="BK42" s="53"/>
      <c r="BL42" s="209"/>
    </row>
    <row r="43" spans="1:66" ht="11.25" customHeight="1" x14ac:dyDescent="0.25">
      <c r="A43" s="53"/>
      <c r="B43" s="33"/>
      <c r="C43" s="98"/>
      <c r="D43" s="35"/>
      <c r="E43" s="36"/>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94"/>
      <c r="AT43" s="36"/>
      <c r="AU43" s="53" t="s">
        <v>49</v>
      </c>
      <c r="AV43" s="53"/>
      <c r="AW43" s="53"/>
      <c r="AX43" s="53"/>
      <c r="AY43" s="53"/>
      <c r="AZ43" s="53"/>
      <c r="BA43" s="53"/>
      <c r="BC43" s="48" t="s">
        <v>9</v>
      </c>
      <c r="BD43" s="48"/>
      <c r="BE43" s="48"/>
      <c r="BF43" s="48"/>
      <c r="BG43" s="48"/>
      <c r="BJ43" s="74" t="s">
        <v>50</v>
      </c>
      <c r="BK43" s="53"/>
      <c r="BL43" s="202"/>
      <c r="BM43"/>
      <c r="BN43"/>
    </row>
    <row r="44" spans="1:66" ht="11.25" customHeight="1" x14ac:dyDescent="0.25">
      <c r="A44" s="53"/>
      <c r="B44" s="33"/>
      <c r="C44" s="98"/>
      <c r="D44" s="35"/>
      <c r="E44" s="36"/>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94"/>
      <c r="AT44" s="36"/>
      <c r="AU44" s="53" t="s">
        <v>51</v>
      </c>
      <c r="AV44" s="53"/>
      <c r="AW44" s="53"/>
      <c r="AX44" s="53"/>
      <c r="AY44" s="53"/>
      <c r="AZ44" s="48" t="s">
        <v>9</v>
      </c>
      <c r="BA44" s="48"/>
      <c r="BB44" s="48"/>
      <c r="BC44" s="48"/>
      <c r="BD44" s="48"/>
      <c r="BE44" s="48"/>
      <c r="BF44" s="48"/>
      <c r="BG44" s="48"/>
      <c r="BJ44" s="74" t="s">
        <v>52</v>
      </c>
      <c r="BK44" s="53"/>
      <c r="BL44" s="202"/>
      <c r="BM44"/>
      <c r="BN44">
        <v>209</v>
      </c>
    </row>
    <row r="45" spans="1:66" ht="11.25" customHeight="1" x14ac:dyDescent="0.25">
      <c r="A45" s="53"/>
      <c r="B45" s="33"/>
      <c r="C45" s="98"/>
      <c r="D45" s="35"/>
      <c r="E45" s="36"/>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94"/>
      <c r="AT45" s="36"/>
      <c r="AU45" s="53" t="s">
        <v>53</v>
      </c>
      <c r="AV45" s="53"/>
      <c r="AW45" s="53"/>
      <c r="AX45" s="53"/>
      <c r="AY45" s="48" t="s">
        <v>9</v>
      </c>
      <c r="AZ45" s="48"/>
      <c r="BA45" s="48"/>
      <c r="BB45" s="48"/>
      <c r="BC45" s="48"/>
      <c r="BD45" s="48"/>
      <c r="BE45" s="48"/>
      <c r="BF45" s="48"/>
      <c r="BG45" s="48"/>
      <c r="BJ45" s="74" t="s">
        <v>54</v>
      </c>
      <c r="BK45" s="53"/>
      <c r="BL45" s="202"/>
      <c r="BM45"/>
      <c r="BN45"/>
    </row>
    <row r="46" spans="1:66" ht="6" customHeight="1" thickBot="1" x14ac:dyDescent="0.3">
      <c r="A46" s="53"/>
      <c r="B46" s="38"/>
      <c r="C46" s="26"/>
      <c r="D46" s="39"/>
      <c r="E46" s="40"/>
      <c r="F46" s="25"/>
      <c r="G46" s="25"/>
      <c r="H46" s="25"/>
      <c r="I46" s="25"/>
      <c r="J46" s="25"/>
      <c r="K46" s="25"/>
      <c r="L46" s="25"/>
      <c r="M46" s="25"/>
      <c r="N46" s="25"/>
      <c r="O46" s="25"/>
      <c r="P46" s="25"/>
      <c r="Q46" s="25"/>
      <c r="R46" s="151"/>
      <c r="S46" s="151"/>
      <c r="T46" s="151"/>
      <c r="U46" s="151"/>
      <c r="V46" s="151"/>
      <c r="W46" s="151"/>
      <c r="X46" s="151"/>
      <c r="Y46" s="151"/>
      <c r="Z46" s="151"/>
      <c r="AA46" s="151"/>
      <c r="AB46" s="151"/>
      <c r="AC46" s="151"/>
      <c r="AD46" s="151"/>
      <c r="AE46" s="151"/>
      <c r="AF46" s="151"/>
      <c r="AG46" s="151"/>
      <c r="AH46" s="151"/>
      <c r="AI46" s="151"/>
      <c r="AJ46" s="155"/>
      <c r="AK46" s="155"/>
      <c r="AL46" s="155"/>
      <c r="AM46" s="155"/>
      <c r="AN46" s="155"/>
      <c r="AO46" s="155"/>
      <c r="AP46" s="155"/>
      <c r="AQ46" s="155"/>
      <c r="AR46" s="155"/>
      <c r="AS46" s="155"/>
      <c r="AT46" s="40"/>
      <c r="AU46" s="25"/>
      <c r="AV46" s="25"/>
      <c r="AW46" s="25"/>
      <c r="AX46" s="25"/>
      <c r="AY46" s="25"/>
      <c r="AZ46" s="25"/>
      <c r="BA46" s="25"/>
      <c r="BB46" s="25"/>
      <c r="BC46" s="25"/>
      <c r="BD46" s="25"/>
      <c r="BE46" s="25"/>
      <c r="BF46" s="25"/>
      <c r="BG46" s="25"/>
      <c r="BH46" s="25"/>
      <c r="BI46" s="25"/>
      <c r="BJ46" s="25"/>
      <c r="BK46" s="25"/>
      <c r="BL46" s="222"/>
      <c r="BM46" s="155"/>
      <c r="BN46" s="155"/>
    </row>
    <row r="47" spans="1:66" customFormat="1" ht="6" customHeight="1" x14ac:dyDescent="0.25">
      <c r="A47" s="53"/>
      <c r="B47" s="33"/>
      <c r="C47" s="29"/>
      <c r="D47" s="41"/>
      <c r="E47" s="32"/>
      <c r="F47" s="32"/>
      <c r="G47" s="32"/>
      <c r="H47" s="32"/>
      <c r="I47" s="32"/>
      <c r="J47" s="32"/>
      <c r="K47" s="32"/>
      <c r="L47" s="32"/>
      <c r="M47" s="32"/>
      <c r="N47" s="32"/>
      <c r="O47" s="32"/>
      <c r="P47" s="32"/>
      <c r="Q47" s="32"/>
      <c r="R47" s="32"/>
      <c r="S47" s="32"/>
      <c r="T47" s="32"/>
      <c r="U47" s="32"/>
      <c r="V47" s="32"/>
      <c r="W47" s="32"/>
      <c r="X47" s="32"/>
      <c r="Y47" s="32"/>
      <c r="AT47" s="31"/>
      <c r="AU47" s="32"/>
      <c r="AV47" s="32"/>
      <c r="AW47" s="32"/>
      <c r="AX47" s="32"/>
      <c r="AY47" s="32"/>
      <c r="AZ47" s="32"/>
      <c r="BA47" s="32"/>
      <c r="BB47" s="32"/>
      <c r="BC47" s="32"/>
      <c r="BD47" s="32"/>
      <c r="BE47" s="32"/>
      <c r="BF47" s="32"/>
      <c r="BG47" s="32"/>
      <c r="BH47" s="62"/>
      <c r="BI47" s="32"/>
      <c r="BJ47" s="32"/>
      <c r="BK47" s="32"/>
      <c r="BL47" s="202"/>
    </row>
    <row r="48" spans="1:66" customFormat="1" ht="11.25" customHeight="1" x14ac:dyDescent="0.25">
      <c r="A48" s="53"/>
      <c r="B48" s="33"/>
      <c r="C48" s="196">
        <v>208</v>
      </c>
      <c r="D48" s="43"/>
      <c r="E48" s="191"/>
      <c r="F48" s="274" t="s">
        <v>66</v>
      </c>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94"/>
      <c r="AT48" s="36"/>
      <c r="AU48" s="53" t="s">
        <v>44</v>
      </c>
      <c r="AV48" s="53"/>
      <c r="AW48" s="53"/>
      <c r="AX48" s="48" t="s">
        <v>9</v>
      </c>
      <c r="AY48" s="49"/>
      <c r="AZ48" s="48"/>
      <c r="BA48" s="48"/>
      <c r="BB48" s="48"/>
      <c r="BC48" s="48"/>
      <c r="BD48" s="48"/>
      <c r="BE48" s="48"/>
      <c r="BF48" s="48"/>
      <c r="BG48" s="48"/>
      <c r="BH48" s="49"/>
      <c r="BI48" s="157"/>
      <c r="BJ48" s="63" t="s">
        <v>56</v>
      </c>
      <c r="BK48" s="53"/>
      <c r="BL48" s="202"/>
    </row>
    <row r="49" spans="1:66" customFormat="1" ht="11.25" customHeight="1" x14ac:dyDescent="0.25">
      <c r="A49" s="53"/>
      <c r="B49" s="33"/>
      <c r="C49" s="80" t="s">
        <v>169</v>
      </c>
      <c r="D49" s="43"/>
      <c r="E49" s="191"/>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94"/>
      <c r="AT49" s="36"/>
      <c r="AU49" s="53" t="s">
        <v>45</v>
      </c>
      <c r="AV49" s="53"/>
      <c r="AW49" s="53"/>
      <c r="AX49" s="48" t="s">
        <v>9</v>
      </c>
      <c r="AY49" s="49"/>
      <c r="AZ49" s="48"/>
      <c r="BA49" s="48"/>
      <c r="BB49" s="48"/>
      <c r="BC49" s="48"/>
      <c r="BD49" s="48"/>
      <c r="BE49" s="48"/>
      <c r="BF49" s="48"/>
      <c r="BG49" s="48"/>
      <c r="BH49" s="49"/>
      <c r="BI49" s="157"/>
      <c r="BJ49" s="63" t="s">
        <v>57</v>
      </c>
      <c r="BK49" s="53"/>
      <c r="BL49" s="202"/>
    </row>
    <row r="50" spans="1:66" customFormat="1" ht="6" customHeight="1" thickBot="1" x14ac:dyDescent="0.3">
      <c r="A50" s="53"/>
      <c r="B50" s="33"/>
      <c r="C50" s="26"/>
      <c r="D50" s="44"/>
      <c r="E50" s="25"/>
      <c r="F50" s="25"/>
      <c r="G50" s="25"/>
      <c r="H50" s="25"/>
      <c r="I50" s="25"/>
      <c r="J50" s="25"/>
      <c r="K50" s="25"/>
      <c r="L50" s="25"/>
      <c r="M50" s="25"/>
      <c r="N50" s="25"/>
      <c r="O50" s="25"/>
      <c r="P50" s="25"/>
      <c r="Q50" s="25"/>
      <c r="R50" s="25"/>
      <c r="S50" s="25"/>
      <c r="T50" s="25"/>
      <c r="U50" s="25"/>
      <c r="V50" s="25"/>
      <c r="W50" s="25"/>
      <c r="X50" s="25"/>
      <c r="Y50" s="25"/>
      <c r="AA50" s="151"/>
      <c r="AB50" s="151"/>
      <c r="AC50" s="151"/>
      <c r="AD50" s="151"/>
      <c r="AE50" s="151"/>
      <c r="AF50" s="151"/>
      <c r="AG50" s="151"/>
      <c r="AH50" s="151"/>
      <c r="AI50" s="151"/>
      <c r="AJ50" s="151"/>
      <c r="AK50" s="151"/>
      <c r="AL50" s="151"/>
      <c r="AM50" s="151"/>
      <c r="AN50" s="151"/>
      <c r="AO50" s="151"/>
      <c r="AP50" s="151"/>
      <c r="AQ50" s="151"/>
      <c r="AR50" s="151"/>
      <c r="AS50" s="151"/>
      <c r="AT50" s="40"/>
      <c r="AU50" s="25"/>
      <c r="AV50" s="25"/>
      <c r="AW50" s="25"/>
      <c r="AX50" s="25"/>
      <c r="AY50" s="25"/>
      <c r="AZ50" s="25"/>
      <c r="BA50" s="25"/>
      <c r="BB50" s="25"/>
      <c r="BC50" s="25"/>
      <c r="BD50" s="25"/>
      <c r="BE50" s="25"/>
      <c r="BF50" s="25"/>
      <c r="BG50" s="25"/>
      <c r="BH50" s="66"/>
      <c r="BI50" s="25"/>
      <c r="BJ50" s="25"/>
      <c r="BK50" s="25"/>
      <c r="BL50" s="222"/>
      <c r="BM50" s="155"/>
      <c r="BN50" s="155"/>
    </row>
    <row r="51" spans="1:66" ht="6" customHeight="1" x14ac:dyDescent="0.25">
      <c r="A51" s="37"/>
      <c r="B51" s="168"/>
      <c r="C51" s="29"/>
      <c r="D51" s="41"/>
      <c r="E51" s="53"/>
      <c r="F51" s="53"/>
      <c r="G51" s="53"/>
      <c r="H51" s="53"/>
      <c r="I51" s="53"/>
      <c r="J51" s="53"/>
      <c r="K51" s="53"/>
      <c r="L51" s="53"/>
      <c r="M51" s="53"/>
      <c r="N51" s="53"/>
      <c r="O51" s="53"/>
      <c r="P51" s="53"/>
      <c r="Q51" s="53"/>
      <c r="R51" s="53"/>
      <c r="S51" s="53"/>
      <c r="T51" s="53"/>
      <c r="U51" s="53"/>
      <c r="V51" s="53"/>
      <c r="W51" s="53"/>
      <c r="X51" s="53"/>
      <c r="Y51" s="53"/>
      <c r="Z51" s="154"/>
      <c r="AT51" s="36"/>
      <c r="AU51" s="53"/>
      <c r="AV51" s="53"/>
      <c r="AW51" s="53"/>
      <c r="AX51" s="53"/>
      <c r="AY51" s="53"/>
      <c r="AZ51" s="53"/>
      <c r="BA51" s="53"/>
      <c r="BB51" s="53"/>
      <c r="BC51" s="53"/>
      <c r="BD51" s="53"/>
      <c r="BE51" s="53"/>
      <c r="BF51" s="53"/>
      <c r="BG51" s="53"/>
      <c r="BH51" s="65"/>
      <c r="BI51" s="53"/>
      <c r="BJ51" s="53"/>
      <c r="BK51" s="53"/>
      <c r="BL51" s="209"/>
    </row>
    <row r="52" spans="1:66" ht="11.25" customHeight="1" x14ac:dyDescent="0.25">
      <c r="A52" s="37"/>
      <c r="B52" s="169"/>
      <c r="C52" s="196">
        <v>209</v>
      </c>
      <c r="D52" s="43"/>
      <c r="F52" s="275" t="s">
        <v>68</v>
      </c>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95"/>
      <c r="AT52" s="36"/>
      <c r="AU52" s="53"/>
      <c r="AV52" s="53"/>
      <c r="AW52" s="53"/>
      <c r="AX52" s="53"/>
      <c r="AY52" s="46"/>
      <c r="AZ52" s="47"/>
      <c r="BA52" s="46"/>
      <c r="BB52" s="47"/>
      <c r="BC52" s="59"/>
      <c r="BD52" s="47"/>
      <c r="BE52" s="59"/>
      <c r="BF52" s="47"/>
      <c r="BG52" s="53"/>
      <c r="BH52" s="65"/>
      <c r="BI52" s="53"/>
      <c r="BJ52" s="53"/>
      <c r="BK52" s="53"/>
      <c r="BL52" s="209"/>
    </row>
    <row r="53" spans="1:66" ht="11.25" customHeight="1" x14ac:dyDescent="0.25">
      <c r="A53" s="37"/>
      <c r="B53" s="170"/>
      <c r="C53" s="98"/>
      <c r="D53" s="43"/>
      <c r="E53" s="191"/>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95"/>
      <c r="AT53" s="36"/>
      <c r="AU53" s="53"/>
      <c r="AV53" s="53"/>
      <c r="AW53" s="53"/>
      <c r="AX53" s="53"/>
      <c r="AY53" s="50"/>
      <c r="AZ53" s="51"/>
      <c r="BA53" s="50"/>
      <c r="BB53" s="51"/>
      <c r="BC53" s="52"/>
      <c r="BD53" s="51"/>
      <c r="BE53" s="52"/>
      <c r="BF53" s="51"/>
      <c r="BG53" s="53"/>
      <c r="BH53" s="65"/>
      <c r="BI53" s="53"/>
      <c r="BJ53" s="53"/>
      <c r="BK53" s="53"/>
      <c r="BL53" s="209"/>
    </row>
    <row r="54" spans="1:66" ht="11.25" customHeight="1" x14ac:dyDescent="0.25">
      <c r="A54" s="37"/>
      <c r="B54" s="170"/>
      <c r="C54" s="98"/>
      <c r="D54" s="43"/>
      <c r="E54" s="191"/>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95"/>
      <c r="AT54" s="36"/>
      <c r="AU54" s="53"/>
      <c r="AV54" s="276" t="s">
        <v>69</v>
      </c>
      <c r="AW54" s="276"/>
      <c r="AX54" s="276"/>
      <c r="AY54" s="276"/>
      <c r="AZ54" s="276"/>
      <c r="BA54" s="276"/>
      <c r="BB54" s="276"/>
      <c r="BC54" s="276"/>
      <c r="BD54" s="276"/>
      <c r="BE54" s="276"/>
      <c r="BF54" s="276"/>
      <c r="BG54" s="276"/>
      <c r="BH54" s="276"/>
      <c r="BI54" s="276"/>
      <c r="BJ54" s="53"/>
      <c r="BK54" s="53"/>
      <c r="BL54" s="209"/>
    </row>
    <row r="55" spans="1:66" ht="6" customHeight="1" thickBot="1" x14ac:dyDescent="0.3">
      <c r="A55" s="37"/>
      <c r="B55" s="171"/>
      <c r="C55" s="26"/>
      <c r="D55" s="44"/>
      <c r="E55" s="25"/>
      <c r="F55" s="25"/>
      <c r="G55" s="25"/>
      <c r="H55" s="25"/>
      <c r="I55" s="25"/>
      <c r="J55" s="25"/>
      <c r="K55" s="25"/>
      <c r="L55" s="25"/>
      <c r="M55" s="25"/>
      <c r="N55" s="25"/>
      <c r="O55" s="25"/>
      <c r="P55" s="25"/>
      <c r="Q55" s="25"/>
      <c r="R55" s="25"/>
      <c r="S55" s="25"/>
      <c r="T55" s="25"/>
      <c r="U55" s="25"/>
      <c r="V55" s="25"/>
      <c r="W55" s="25"/>
      <c r="X55" s="25"/>
      <c r="Y55" s="25"/>
      <c r="AA55" s="155"/>
      <c r="AB55" s="155"/>
      <c r="AC55" s="155"/>
      <c r="AD55" s="155"/>
      <c r="AE55" s="155"/>
      <c r="AF55" s="155"/>
      <c r="AG55" s="155"/>
      <c r="AH55" s="155"/>
      <c r="AI55" s="155"/>
      <c r="AJ55" s="155"/>
      <c r="AK55" s="155"/>
      <c r="AL55" s="155"/>
      <c r="AM55" s="155"/>
      <c r="AN55" s="155"/>
      <c r="AO55" s="155"/>
      <c r="AP55" s="155"/>
      <c r="AQ55" s="155"/>
      <c r="AR55" s="155"/>
      <c r="AS55" s="156"/>
      <c r="AT55" s="40"/>
      <c r="AU55" s="25"/>
      <c r="AV55" s="25"/>
      <c r="AW55" s="25"/>
      <c r="AX55" s="25"/>
      <c r="AY55" s="25"/>
      <c r="AZ55" s="25"/>
      <c r="BA55" s="25"/>
      <c r="BB55" s="25"/>
      <c r="BC55" s="25"/>
      <c r="BD55" s="25"/>
      <c r="BE55" s="25"/>
      <c r="BF55" s="25"/>
      <c r="BG55" s="25"/>
      <c r="BH55" s="66"/>
      <c r="BI55" s="25"/>
      <c r="BJ55" s="25"/>
      <c r="BK55" s="25"/>
      <c r="BL55" s="222"/>
      <c r="BM55" s="155"/>
      <c r="BN55" s="155"/>
    </row>
    <row r="56" spans="1:66" ht="6" customHeight="1" x14ac:dyDescent="0.25">
      <c r="A56" s="37"/>
      <c r="B56" s="170"/>
      <c r="C56" s="98"/>
      <c r="D56" s="43"/>
      <c r="E56" s="53"/>
      <c r="F56" s="53"/>
      <c r="G56" s="53"/>
      <c r="H56" s="53"/>
      <c r="I56" s="53"/>
      <c r="J56" s="53"/>
      <c r="K56" s="53"/>
      <c r="L56" s="53"/>
      <c r="M56" s="53"/>
      <c r="N56" s="53"/>
      <c r="O56" s="53"/>
      <c r="P56" s="53"/>
      <c r="Q56" s="53"/>
      <c r="R56" s="53"/>
      <c r="S56" s="53"/>
      <c r="T56" s="53"/>
      <c r="U56" s="53"/>
      <c r="V56" s="53"/>
      <c r="W56" s="53"/>
      <c r="X56" s="53"/>
      <c r="Y56" s="53"/>
      <c r="Z56" s="154"/>
      <c r="AT56" s="36"/>
      <c r="AU56" s="53"/>
      <c r="AV56" s="53"/>
      <c r="AW56" s="53"/>
      <c r="AX56" s="53"/>
      <c r="AY56" s="53"/>
      <c r="AZ56" s="53"/>
      <c r="BA56" s="53"/>
      <c r="BB56" s="53"/>
      <c r="BC56" s="53"/>
      <c r="BD56" s="53"/>
      <c r="BE56" s="53"/>
      <c r="BF56" s="53"/>
      <c r="BG56" s="53"/>
      <c r="BH56" s="65"/>
      <c r="BI56" s="53"/>
      <c r="BJ56" s="53"/>
      <c r="BK56" s="53"/>
      <c r="BL56" s="209"/>
    </row>
    <row r="57" spans="1:66" ht="11.25" customHeight="1" x14ac:dyDescent="0.25">
      <c r="A57" s="37"/>
      <c r="B57" s="169"/>
      <c r="C57" s="196">
        <v>210</v>
      </c>
      <c r="D57" s="43"/>
      <c r="F57" s="274" t="s">
        <v>102</v>
      </c>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94"/>
      <c r="AT57" s="36"/>
      <c r="AU57" s="53"/>
      <c r="AV57" s="53"/>
      <c r="AW57" s="53"/>
      <c r="AX57" s="53"/>
      <c r="AY57" s="46"/>
      <c r="AZ57" s="47"/>
      <c r="BA57" s="46"/>
      <c r="BB57" s="47"/>
      <c r="BC57" s="59"/>
      <c r="BD57" s="47"/>
      <c r="BE57" s="59"/>
      <c r="BF57" s="47"/>
      <c r="BG57" s="53"/>
      <c r="BH57" s="65"/>
      <c r="BI57" s="53"/>
      <c r="BJ57" s="53"/>
      <c r="BK57" s="53"/>
      <c r="BL57" s="209"/>
    </row>
    <row r="58" spans="1:66" ht="11.25" customHeight="1" x14ac:dyDescent="0.25">
      <c r="A58" s="37"/>
      <c r="B58" s="170"/>
      <c r="C58" s="98"/>
      <c r="D58" s="43"/>
      <c r="E58" s="191"/>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94"/>
      <c r="AT58" s="36"/>
      <c r="AU58" s="53"/>
      <c r="AV58" s="53"/>
      <c r="AW58" s="53"/>
      <c r="AX58" s="53"/>
      <c r="AY58" s="50"/>
      <c r="AZ58" s="51"/>
      <c r="BA58" s="50"/>
      <c r="BB58" s="51"/>
      <c r="BC58" s="52"/>
      <c r="BD58" s="51"/>
      <c r="BE58" s="52"/>
      <c r="BF58" s="51"/>
      <c r="BG58" s="53"/>
      <c r="BH58" s="65"/>
      <c r="BI58" s="53"/>
      <c r="BJ58" s="53"/>
      <c r="BK58" s="53"/>
      <c r="BL58" s="209"/>
    </row>
    <row r="59" spans="1:66" ht="11.25" customHeight="1" x14ac:dyDescent="0.25">
      <c r="A59" s="37"/>
      <c r="B59" s="170"/>
      <c r="C59" s="98"/>
      <c r="D59" s="43"/>
      <c r="E59" s="191"/>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94"/>
      <c r="AT59" s="36"/>
      <c r="AU59" s="53"/>
      <c r="AV59" s="276" t="s">
        <v>69</v>
      </c>
      <c r="AW59" s="276"/>
      <c r="AX59" s="276"/>
      <c r="AY59" s="276"/>
      <c r="AZ59" s="276"/>
      <c r="BA59" s="276"/>
      <c r="BB59" s="276"/>
      <c r="BC59" s="276"/>
      <c r="BD59" s="276"/>
      <c r="BE59" s="276"/>
      <c r="BF59" s="276"/>
      <c r="BG59" s="276"/>
      <c r="BH59" s="276"/>
      <c r="BI59" s="276"/>
      <c r="BJ59" s="53"/>
      <c r="BK59" s="53"/>
      <c r="BL59" s="209"/>
    </row>
    <row r="60" spans="1:66" ht="6" customHeight="1" thickBot="1" x14ac:dyDescent="0.3">
      <c r="A60" s="37"/>
      <c r="B60" s="171"/>
      <c r="C60" s="26"/>
      <c r="D60" s="44"/>
      <c r="E60" s="25"/>
      <c r="F60" s="25"/>
      <c r="G60" s="25"/>
      <c r="H60" s="25"/>
      <c r="I60" s="25"/>
      <c r="J60" s="25"/>
      <c r="K60" s="25"/>
      <c r="L60" s="25"/>
      <c r="M60" s="25"/>
      <c r="N60" s="25"/>
      <c r="O60" s="25"/>
      <c r="P60" s="25"/>
      <c r="Q60" s="25"/>
      <c r="R60" s="25"/>
      <c r="S60" s="25"/>
      <c r="T60" s="25"/>
      <c r="U60" s="25"/>
      <c r="V60" s="25"/>
      <c r="W60" s="25"/>
      <c r="X60" s="25"/>
      <c r="Y60" s="25"/>
      <c r="Z60" s="155"/>
      <c r="AA60" s="155"/>
      <c r="AB60" s="155"/>
      <c r="AC60" s="155"/>
      <c r="AD60" s="155"/>
      <c r="AE60" s="155"/>
      <c r="AF60" s="155"/>
      <c r="AG60" s="155"/>
      <c r="AH60" s="155"/>
      <c r="AI60" s="155"/>
      <c r="AJ60" s="155"/>
      <c r="AK60" s="155"/>
      <c r="AL60" s="155"/>
      <c r="AM60" s="155"/>
      <c r="AN60" s="155"/>
      <c r="AO60" s="155"/>
      <c r="AP60" s="155"/>
      <c r="AQ60" s="155"/>
      <c r="AR60" s="155"/>
      <c r="AS60" s="156"/>
      <c r="AT60" s="40"/>
      <c r="AU60" s="25"/>
      <c r="AV60" s="25"/>
      <c r="AW60" s="25"/>
      <c r="AX60" s="25"/>
      <c r="AY60" s="25"/>
      <c r="AZ60" s="25"/>
      <c r="BA60" s="25"/>
      <c r="BB60" s="25"/>
      <c r="BC60" s="25"/>
      <c r="BD60" s="25"/>
      <c r="BE60" s="25"/>
      <c r="BF60" s="25"/>
      <c r="BG60" s="25"/>
      <c r="BH60" s="66"/>
      <c r="BI60" s="25"/>
      <c r="BJ60" s="25"/>
      <c r="BK60" s="25"/>
      <c r="BL60" s="222"/>
      <c r="BM60" s="155"/>
      <c r="BN60" s="155"/>
    </row>
    <row r="61" spans="1:66" customFormat="1" ht="6" customHeight="1" x14ac:dyDescent="0.25">
      <c r="A61" s="53"/>
      <c r="B61" s="168"/>
      <c r="C61" s="29"/>
      <c r="D61" s="41"/>
      <c r="E61" s="32"/>
      <c r="F61" s="32"/>
      <c r="G61" s="32"/>
      <c r="H61" s="32"/>
      <c r="I61" s="32"/>
      <c r="J61" s="32"/>
      <c r="K61" s="32"/>
      <c r="L61" s="32"/>
      <c r="M61" s="32"/>
      <c r="N61" s="32"/>
      <c r="O61" s="32"/>
      <c r="P61" s="32"/>
      <c r="Q61" s="32"/>
      <c r="R61" s="32"/>
      <c r="S61" s="32"/>
      <c r="T61" s="32"/>
      <c r="U61" s="32"/>
      <c r="V61" s="32"/>
      <c r="W61" s="32"/>
      <c r="X61" s="32"/>
      <c r="Y61" s="32"/>
      <c r="AT61" s="31"/>
      <c r="AU61" s="32"/>
      <c r="AV61" s="32"/>
      <c r="AW61" s="32"/>
      <c r="AX61" s="32"/>
      <c r="AY61" s="32"/>
      <c r="AZ61" s="32"/>
      <c r="BA61" s="32"/>
      <c r="BB61" s="32"/>
      <c r="BC61" s="32"/>
      <c r="BD61" s="32"/>
      <c r="BE61" s="32"/>
      <c r="BF61" s="32"/>
      <c r="BG61" s="32"/>
      <c r="BH61" s="32"/>
      <c r="BI61" s="32"/>
      <c r="BJ61" s="32"/>
      <c r="BK61" s="32"/>
      <c r="BL61" s="202"/>
    </row>
    <row r="62" spans="1:66" customFormat="1" ht="11.25" customHeight="1" x14ac:dyDescent="0.25">
      <c r="A62" s="53"/>
      <c r="B62" s="169"/>
      <c r="C62" s="196">
        <v>211</v>
      </c>
      <c r="D62" s="43"/>
      <c r="E62" s="191"/>
      <c r="F62" s="274" t="s">
        <v>71</v>
      </c>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c r="AV62" s="53"/>
      <c r="AW62" s="53"/>
      <c r="AX62" s="53"/>
      <c r="AY62" s="53"/>
      <c r="AZ62" s="53"/>
      <c r="BC62" s="54"/>
      <c r="BD62" s="54"/>
      <c r="BE62" s="54"/>
      <c r="BF62" s="53"/>
      <c r="BG62" s="46"/>
      <c r="BH62" s="47"/>
      <c r="BI62" s="46"/>
      <c r="BJ62" s="47"/>
      <c r="BK62" s="207"/>
      <c r="BL62" s="202"/>
    </row>
    <row r="63" spans="1:66" customFormat="1" ht="11.25" customHeight="1" x14ac:dyDescent="0.25">
      <c r="A63" s="53"/>
      <c r="B63" s="170"/>
      <c r="D63" s="43"/>
      <c r="E63" s="191"/>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T63" s="36"/>
      <c r="AU63" s="53" t="s">
        <v>15</v>
      </c>
      <c r="AW63" s="53"/>
      <c r="AX63" s="48" t="s">
        <v>9</v>
      </c>
      <c r="AY63" s="48"/>
      <c r="AZ63" s="49"/>
      <c r="BA63" s="49"/>
      <c r="BB63" s="49"/>
      <c r="BC63" s="55"/>
      <c r="BD63" s="55"/>
      <c r="BE63" s="55"/>
      <c r="BF63" s="48"/>
      <c r="BG63" s="36"/>
      <c r="BH63" s="43"/>
      <c r="BI63" s="36"/>
      <c r="BJ63" s="43"/>
      <c r="BK63" s="207"/>
      <c r="BL63" s="202"/>
    </row>
    <row r="64" spans="1:66" customFormat="1" ht="11.25" customHeight="1" x14ac:dyDescent="0.25">
      <c r="A64" s="53"/>
      <c r="B64" s="170"/>
      <c r="C64" s="98"/>
      <c r="D64" s="43"/>
      <c r="E64" s="191"/>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T64" s="36"/>
      <c r="AU64" s="53"/>
      <c r="AW64" s="53"/>
      <c r="AX64" s="53"/>
      <c r="AY64" s="53"/>
      <c r="AZ64" s="53"/>
      <c r="BC64" s="53"/>
      <c r="BD64" s="53"/>
      <c r="BE64" s="53"/>
      <c r="BF64" s="53"/>
      <c r="BG64" s="46"/>
      <c r="BH64" s="47"/>
      <c r="BI64" s="46"/>
      <c r="BJ64" s="47"/>
      <c r="BK64" s="53"/>
      <c r="BL64" s="202"/>
    </row>
    <row r="65" spans="1:67" customFormat="1" ht="11.25" customHeight="1" x14ac:dyDescent="0.25">
      <c r="A65" s="53"/>
      <c r="B65" s="170"/>
      <c r="C65" s="98"/>
      <c r="D65" s="43"/>
      <c r="E65" s="191"/>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17</v>
      </c>
      <c r="AW65" s="53"/>
      <c r="AX65" s="53"/>
      <c r="AY65" s="48" t="s">
        <v>9</v>
      </c>
      <c r="AZ65" s="48"/>
      <c r="BA65" s="56"/>
      <c r="BB65" s="56"/>
      <c r="BC65" s="48"/>
      <c r="BD65" s="56"/>
      <c r="BE65" s="48"/>
      <c r="BF65" s="48"/>
      <c r="BG65" s="50"/>
      <c r="BH65" s="51"/>
      <c r="BI65" s="50"/>
      <c r="BJ65" s="51"/>
      <c r="BK65" s="207"/>
      <c r="BL65" s="202"/>
    </row>
    <row r="66" spans="1:67" customFormat="1" ht="11.25" customHeight="1" x14ac:dyDescent="0.25">
      <c r="A66" s="53"/>
      <c r="B66" s="170"/>
      <c r="C66" s="98"/>
      <c r="D66" s="43"/>
      <c r="E66" s="192"/>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c r="AW66" s="53"/>
      <c r="AX66" s="53"/>
      <c r="AY66" s="53"/>
      <c r="AZ66" s="53"/>
      <c r="BC66" s="57"/>
      <c r="BD66" s="58"/>
      <c r="BE66" s="46"/>
      <c r="BF66" s="47"/>
      <c r="BG66" s="59"/>
      <c r="BH66" s="59"/>
      <c r="BI66" s="46"/>
      <c r="BJ66" s="47"/>
      <c r="BK66" s="207"/>
      <c r="BL66" s="202"/>
    </row>
    <row r="67" spans="1:67" customFormat="1" ht="11.25" customHeight="1" x14ac:dyDescent="0.25">
      <c r="A67" s="53"/>
      <c r="B67" s="170"/>
      <c r="C67" s="98"/>
      <c r="D67" s="43"/>
      <c r="E67" s="192"/>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T67" s="36"/>
      <c r="AU67" s="53" t="s">
        <v>19</v>
      </c>
      <c r="AW67" s="53"/>
      <c r="AX67" s="48" t="s">
        <v>9</v>
      </c>
      <c r="AY67" s="48"/>
      <c r="AZ67" s="48"/>
      <c r="BA67" s="49"/>
      <c r="BB67" s="49"/>
      <c r="BC67" s="60"/>
      <c r="BD67" s="61"/>
      <c r="BE67" s="50"/>
      <c r="BF67" s="51"/>
      <c r="BG67" s="52"/>
      <c r="BH67" s="52"/>
      <c r="BI67" s="50"/>
      <c r="BJ67" s="51"/>
      <c r="BK67" s="207"/>
      <c r="BL67" s="202"/>
    </row>
    <row r="68" spans="1:67" customFormat="1" ht="6" customHeight="1" thickBot="1" x14ac:dyDescent="0.3">
      <c r="A68" s="53"/>
      <c r="B68" s="171"/>
      <c r="C68" s="26"/>
      <c r="D68" s="44"/>
      <c r="E68" s="25"/>
      <c r="F68" s="25"/>
      <c r="G68" s="25"/>
      <c r="H68" s="25"/>
      <c r="I68" s="25"/>
      <c r="J68" s="25"/>
      <c r="K68" s="25"/>
      <c r="L68" s="25"/>
      <c r="M68" s="25"/>
      <c r="N68" s="25"/>
      <c r="O68" s="25"/>
      <c r="P68" s="25"/>
      <c r="Q68" s="25"/>
      <c r="R68" s="25"/>
      <c r="S68" s="25"/>
      <c r="T68" s="25"/>
      <c r="U68" s="25"/>
      <c r="V68" s="25"/>
      <c r="W68" s="25"/>
      <c r="X68" s="25"/>
      <c r="Y68" s="25"/>
      <c r="Z68" s="151"/>
      <c r="AA68" s="151"/>
      <c r="AB68" s="151"/>
      <c r="AC68" s="151"/>
      <c r="AD68" s="151"/>
      <c r="AE68" s="151"/>
      <c r="AF68" s="151"/>
      <c r="AG68" s="151"/>
      <c r="AH68" s="151"/>
      <c r="AI68" s="151"/>
      <c r="AJ68" s="151"/>
      <c r="AK68" s="151"/>
      <c r="AL68" s="151"/>
      <c r="AM68" s="151"/>
      <c r="AN68" s="151"/>
      <c r="AO68" s="151"/>
      <c r="AP68" s="151"/>
      <c r="AQ68" s="151"/>
      <c r="AR68" s="151"/>
      <c r="AS68" s="151"/>
      <c r="AT68" s="40"/>
      <c r="AU68" s="25"/>
      <c r="AV68" s="25"/>
      <c r="AW68" s="25"/>
      <c r="AX68" s="25"/>
      <c r="AY68" s="25"/>
      <c r="AZ68" s="25"/>
      <c r="BA68" s="25"/>
      <c r="BB68" s="25"/>
      <c r="BC68" s="25"/>
      <c r="BD68" s="25"/>
      <c r="BE68" s="25"/>
      <c r="BF68" s="25"/>
      <c r="BG68" s="25"/>
      <c r="BH68" s="25"/>
      <c r="BI68" s="25"/>
      <c r="BJ68" s="25"/>
      <c r="BK68" s="25"/>
      <c r="BL68" s="222"/>
      <c r="BM68" s="155"/>
      <c r="BN68" s="155"/>
    </row>
    <row r="69" spans="1:67" ht="6" customHeight="1" x14ac:dyDescent="0.25">
      <c r="A69" s="53"/>
      <c r="B69" s="28"/>
      <c r="C69" s="29"/>
      <c r="D69" s="30"/>
      <c r="E69" s="31"/>
      <c r="F69" s="32"/>
      <c r="G69" s="32"/>
      <c r="H69" s="32"/>
      <c r="I69" s="32"/>
      <c r="J69" s="32"/>
      <c r="K69" s="32"/>
      <c r="L69" s="32"/>
      <c r="M69" s="32"/>
      <c r="N69" s="32"/>
      <c r="O69" s="32"/>
      <c r="P69" s="32"/>
      <c r="Q69" s="32"/>
      <c r="R69" s="150"/>
      <c r="S69" s="150"/>
      <c r="T69" s="150"/>
      <c r="U69" s="150"/>
      <c r="V69" s="150"/>
      <c r="W69" s="150"/>
      <c r="X69" s="150"/>
      <c r="Y69" s="150"/>
      <c r="Z69" s="150"/>
      <c r="AA69" s="150"/>
      <c r="AB69" s="150"/>
      <c r="AC69" s="150"/>
      <c r="AD69" s="150"/>
      <c r="AE69" s="150"/>
      <c r="AF69" s="150"/>
      <c r="AG69" s="150"/>
      <c r="AH69" s="150"/>
      <c r="AI69" s="150"/>
      <c r="AJ69" s="154"/>
      <c r="AK69" s="154"/>
      <c r="AL69" s="154"/>
      <c r="AM69" s="154"/>
      <c r="AN69" s="154"/>
      <c r="AO69" s="154"/>
      <c r="AP69" s="154"/>
      <c r="AQ69" s="154"/>
      <c r="AR69" s="154"/>
      <c r="AS69" s="154"/>
      <c r="AT69" s="32"/>
      <c r="AU69" s="32"/>
      <c r="AV69" s="32"/>
      <c r="AW69" s="32"/>
      <c r="AX69" s="32"/>
      <c r="AY69" s="32"/>
      <c r="AZ69" s="32"/>
      <c r="BA69" s="32"/>
      <c r="BB69" s="32"/>
      <c r="BC69" s="32"/>
      <c r="BD69" s="32"/>
      <c r="BE69" s="32"/>
      <c r="BF69" s="32"/>
      <c r="BG69" s="32"/>
      <c r="BH69" s="32"/>
      <c r="BI69" s="32"/>
      <c r="BJ69" s="32"/>
      <c r="BK69" s="32"/>
      <c r="BL69" s="209"/>
      <c r="BN69" s="165"/>
    </row>
    <row r="70" spans="1:67" ht="11.25" customHeight="1" x14ac:dyDescent="0.25">
      <c r="A70" s="53"/>
      <c r="B70" s="33"/>
      <c r="C70" s="196">
        <v>212</v>
      </c>
      <c r="D70" s="35"/>
      <c r="E70" s="36"/>
      <c r="F70" s="274" t="s">
        <v>103</v>
      </c>
      <c r="G70" s="274"/>
      <c r="H70" s="274"/>
      <c r="I70" s="274"/>
      <c r="J70" s="274"/>
      <c r="K70" s="274"/>
      <c r="L70" s="274"/>
      <c r="M70" s="274"/>
      <c r="N70" s="274"/>
      <c r="O70" s="191"/>
      <c r="P70" s="191"/>
      <c r="Q70" s="191"/>
      <c r="R70" s="191"/>
      <c r="S70" s="191"/>
      <c r="T70" s="53"/>
      <c r="U70" s="191"/>
      <c r="V70" s="191"/>
      <c r="W70" s="191"/>
      <c r="X70" s="191"/>
      <c r="Z70" s="191"/>
      <c r="AA70" s="191"/>
      <c r="AB70" s="187" t="s">
        <v>104</v>
      </c>
      <c r="AC70" s="191"/>
      <c r="AD70" s="191"/>
      <c r="AE70" s="191"/>
      <c r="AF70" s="191"/>
      <c r="AG70" s="191"/>
      <c r="AH70" s="191"/>
      <c r="AJ70" s="191"/>
      <c r="AK70" s="191"/>
      <c r="AM70" s="191"/>
      <c r="AN70" s="191"/>
      <c r="AO70" s="191"/>
      <c r="AP70" s="191"/>
      <c r="AQ70" s="187" t="s">
        <v>105</v>
      </c>
      <c r="AR70" s="191"/>
      <c r="AS70" s="191"/>
      <c r="AT70" s="53"/>
      <c r="AV70" s="53"/>
      <c r="AW70" s="53"/>
      <c r="AX70" s="53"/>
      <c r="AY70" s="53"/>
      <c r="AZ70" s="53"/>
      <c r="BB70" s="48"/>
      <c r="BC70" s="48"/>
      <c r="BD70" s="48"/>
      <c r="BE70" s="48"/>
      <c r="BF70" s="48"/>
      <c r="BG70" s="48"/>
      <c r="BH70" s="48"/>
      <c r="BJ70" s="64"/>
      <c r="BK70" s="53"/>
      <c r="BL70" s="209"/>
      <c r="BN70" s="164"/>
    </row>
    <row r="71" spans="1:67" ht="11.25" customHeight="1" x14ac:dyDescent="0.25">
      <c r="A71" s="53"/>
      <c r="B71" s="33"/>
      <c r="C71" s="98"/>
      <c r="D71" s="35"/>
      <c r="E71" s="36"/>
      <c r="F71" s="191"/>
      <c r="G71" s="191"/>
      <c r="H71" s="191"/>
      <c r="I71" s="191"/>
      <c r="J71" s="191"/>
      <c r="K71" s="191"/>
      <c r="L71" s="191"/>
      <c r="M71" s="191"/>
      <c r="N71" s="191"/>
      <c r="O71" s="191"/>
      <c r="P71" s="191"/>
      <c r="Q71" s="191"/>
      <c r="R71" s="191"/>
      <c r="S71" s="191"/>
      <c r="T71" s="191"/>
      <c r="U71" s="191"/>
      <c r="V71" s="191"/>
      <c r="W71" s="191"/>
      <c r="Y71" s="191"/>
      <c r="Z71" s="191"/>
      <c r="AA71" s="191"/>
      <c r="AB71" s="65" t="s">
        <v>106</v>
      </c>
      <c r="AC71" s="191"/>
      <c r="AD71" s="191"/>
      <c r="AE71" s="191"/>
      <c r="AF71" s="191"/>
      <c r="AG71" s="191"/>
      <c r="AH71" s="191"/>
      <c r="AJ71" s="191"/>
      <c r="AK71" s="191"/>
      <c r="AL71" s="191"/>
      <c r="AM71" s="191"/>
      <c r="AN71" s="191"/>
      <c r="AO71" s="191"/>
      <c r="AP71" s="191"/>
      <c r="AQ71" s="65" t="s">
        <v>106</v>
      </c>
      <c r="AR71" s="191"/>
      <c r="AS71" s="191"/>
      <c r="AT71" s="53"/>
      <c r="AV71" s="53"/>
      <c r="AW71" s="53"/>
      <c r="AX71" s="53"/>
      <c r="AY71" s="53"/>
      <c r="AZ71" s="53"/>
      <c r="BB71" s="48"/>
      <c r="BC71" s="48"/>
      <c r="BD71" s="48"/>
      <c r="BE71" s="48"/>
      <c r="BF71" s="48"/>
      <c r="BG71" s="48"/>
      <c r="BH71" s="48"/>
      <c r="BJ71" s="64"/>
      <c r="BK71" s="53"/>
      <c r="BL71" s="209"/>
      <c r="BN71" s="164">
        <v>214</v>
      </c>
    </row>
    <row r="72" spans="1:67" ht="6" customHeight="1" thickBot="1" x14ac:dyDescent="0.3">
      <c r="A72" s="53"/>
      <c r="B72" s="38"/>
      <c r="C72" s="26"/>
      <c r="D72" s="39"/>
      <c r="E72" s="40"/>
      <c r="F72" s="25"/>
      <c r="G72" s="25"/>
      <c r="H72" s="25"/>
      <c r="I72" s="25"/>
      <c r="J72" s="25"/>
      <c r="K72" s="25"/>
      <c r="L72" s="25"/>
      <c r="M72" s="25"/>
      <c r="N72" s="25"/>
      <c r="O72" s="25"/>
      <c r="P72" s="25"/>
      <c r="Q72" s="25"/>
      <c r="R72" s="151"/>
      <c r="S72" s="151"/>
      <c r="T72" s="151"/>
      <c r="U72" s="151"/>
      <c r="V72" s="151"/>
      <c r="W72" s="151"/>
      <c r="X72" s="151"/>
      <c r="Y72" s="151"/>
      <c r="Z72" s="151"/>
      <c r="AA72" s="151"/>
      <c r="AB72" s="151"/>
      <c r="AC72" s="151"/>
      <c r="AD72" s="151"/>
      <c r="AE72" s="151"/>
      <c r="AF72" s="151"/>
      <c r="AG72" s="151"/>
      <c r="AH72" s="151"/>
      <c r="AI72" s="151"/>
      <c r="AJ72" s="155"/>
      <c r="AK72" s="155"/>
      <c r="AL72" s="155"/>
      <c r="AM72" s="155"/>
      <c r="AN72" s="155"/>
      <c r="AO72" s="155"/>
      <c r="AP72" s="155"/>
      <c r="AQ72" s="155"/>
      <c r="AR72" s="155"/>
      <c r="AS72" s="155"/>
      <c r="AT72" s="25"/>
      <c r="AU72" s="25"/>
      <c r="AV72" s="25"/>
      <c r="AW72" s="25"/>
      <c r="AX72" s="25"/>
      <c r="AY72" s="25"/>
      <c r="AZ72" s="25"/>
      <c r="BA72" s="25"/>
      <c r="BB72" s="25"/>
      <c r="BC72" s="25"/>
      <c r="BD72" s="25"/>
      <c r="BE72" s="25"/>
      <c r="BF72" s="25"/>
      <c r="BG72" s="25"/>
      <c r="BH72" s="25"/>
      <c r="BI72" s="25"/>
      <c r="BJ72" s="25"/>
      <c r="BK72" s="25"/>
      <c r="BL72" s="222"/>
      <c r="BM72" s="155"/>
      <c r="BN72" s="166"/>
    </row>
    <row r="73" spans="1:67" ht="6" customHeight="1" x14ac:dyDescent="0.25">
      <c r="A73" s="53"/>
      <c r="B73" s="28"/>
      <c r="C73" s="29"/>
      <c r="D73" s="30"/>
      <c r="E73" s="31"/>
      <c r="F73" s="32"/>
      <c r="G73" s="32"/>
      <c r="H73" s="32"/>
      <c r="I73" s="32"/>
      <c r="J73" s="32"/>
      <c r="K73" s="32"/>
      <c r="L73" s="32"/>
      <c r="M73" s="32"/>
      <c r="N73" s="32"/>
      <c r="O73" s="32"/>
      <c r="P73" s="32"/>
      <c r="Q73" s="32"/>
      <c r="R73" s="150"/>
      <c r="S73" s="150"/>
      <c r="T73" s="150"/>
      <c r="U73" s="150"/>
      <c r="V73" s="150"/>
      <c r="W73" s="150"/>
      <c r="X73" s="150"/>
      <c r="Y73" s="150"/>
      <c r="Z73" s="150"/>
      <c r="AA73" s="150"/>
      <c r="AB73" s="150"/>
      <c r="AC73" s="150"/>
      <c r="AD73" s="150"/>
      <c r="AE73" s="150"/>
      <c r="AF73" s="150"/>
      <c r="AG73" s="150"/>
      <c r="AH73" s="150"/>
      <c r="AI73" s="150"/>
      <c r="AJ73" s="154"/>
      <c r="AK73" s="154"/>
      <c r="AL73" s="154"/>
      <c r="AM73" s="154"/>
      <c r="AN73" s="154"/>
      <c r="AO73" s="154"/>
      <c r="AP73" s="154"/>
      <c r="AQ73" s="154"/>
      <c r="AR73" s="154"/>
      <c r="AS73" s="154"/>
      <c r="AT73" s="32"/>
      <c r="AU73" s="32"/>
      <c r="AV73" s="32"/>
      <c r="AW73" s="32"/>
      <c r="AX73" s="32"/>
      <c r="AY73" s="32"/>
      <c r="AZ73" s="32"/>
      <c r="BA73" s="32"/>
      <c r="BB73" s="32"/>
      <c r="BC73" s="32"/>
      <c r="BD73" s="32"/>
      <c r="BE73" s="32"/>
      <c r="BF73" s="32"/>
      <c r="BG73" s="32"/>
      <c r="BH73" s="32"/>
      <c r="BI73" s="32"/>
      <c r="BJ73" s="32"/>
      <c r="BK73" s="32"/>
      <c r="BL73" s="209"/>
      <c r="BN73" s="164"/>
    </row>
    <row r="74" spans="1:67" ht="11.25" customHeight="1" x14ac:dyDescent="0.25">
      <c r="A74" s="53"/>
      <c r="B74" s="33"/>
      <c r="C74" s="196">
        <v>213</v>
      </c>
      <c r="D74" s="35"/>
      <c r="E74" s="36"/>
      <c r="F74" s="274" t="s">
        <v>107</v>
      </c>
      <c r="G74" s="274"/>
      <c r="H74" s="274"/>
      <c r="I74" s="274"/>
      <c r="J74" s="274"/>
      <c r="K74" s="274"/>
      <c r="L74" s="274"/>
      <c r="M74" s="274"/>
      <c r="N74" s="274"/>
      <c r="O74" s="191"/>
      <c r="P74" s="191"/>
      <c r="Q74" s="191"/>
      <c r="R74" s="191"/>
      <c r="S74" s="191"/>
      <c r="T74" s="53"/>
      <c r="U74" s="191"/>
      <c r="V74" s="191"/>
      <c r="W74" s="191"/>
      <c r="X74" s="191"/>
      <c r="Z74" s="191"/>
      <c r="AA74" s="191"/>
      <c r="AB74" s="187" t="s">
        <v>53</v>
      </c>
      <c r="AC74" s="191"/>
      <c r="AD74" s="191"/>
      <c r="AE74" s="191"/>
      <c r="AF74" s="191"/>
      <c r="AG74" s="191"/>
      <c r="AH74" s="191"/>
      <c r="AJ74" s="191"/>
      <c r="AK74" s="191"/>
      <c r="AM74" s="191"/>
      <c r="AN74" s="191"/>
      <c r="AO74" s="191"/>
      <c r="AP74" s="191"/>
      <c r="AQ74" s="65" t="s">
        <v>199</v>
      </c>
      <c r="AR74" s="191"/>
      <c r="AS74" s="191"/>
      <c r="AT74" s="53"/>
      <c r="AV74" s="53"/>
      <c r="AW74" s="53"/>
      <c r="AX74" s="53"/>
      <c r="AY74" s="53"/>
      <c r="AZ74" s="53"/>
      <c r="BB74" s="48"/>
      <c r="BC74" s="48"/>
      <c r="BD74" s="48"/>
      <c r="BE74" s="48"/>
      <c r="BF74" s="48"/>
      <c r="BG74" s="48"/>
      <c r="BH74" s="48"/>
      <c r="BJ74" s="64"/>
      <c r="BK74" s="53"/>
      <c r="BL74" s="209"/>
      <c r="BN74" s="164"/>
    </row>
    <row r="75" spans="1:67" ht="11.25" customHeight="1" x14ac:dyDescent="0.25">
      <c r="A75" s="53"/>
      <c r="B75" s="33"/>
      <c r="C75" s="98"/>
      <c r="D75" s="35"/>
      <c r="E75" s="36"/>
      <c r="F75" s="191"/>
      <c r="G75" s="191"/>
      <c r="H75" s="191"/>
      <c r="I75" s="191"/>
      <c r="J75" s="191"/>
      <c r="K75" s="191"/>
      <c r="L75" s="191"/>
      <c r="M75" s="191"/>
      <c r="N75" s="191"/>
      <c r="O75" s="191"/>
      <c r="P75" s="191"/>
      <c r="Q75" s="191"/>
      <c r="R75" s="191"/>
      <c r="S75" s="191"/>
      <c r="T75" s="191"/>
      <c r="U75" s="191"/>
      <c r="V75" s="191"/>
      <c r="W75" s="191"/>
      <c r="Y75" s="191"/>
      <c r="Z75" s="191"/>
      <c r="AA75" s="191"/>
      <c r="AB75" s="65"/>
      <c r="AC75" s="191"/>
      <c r="AD75" s="191"/>
      <c r="AE75" s="191"/>
      <c r="AF75" s="191"/>
      <c r="AG75" s="191"/>
      <c r="AH75" s="191"/>
      <c r="AJ75" s="191"/>
      <c r="AK75" s="191"/>
      <c r="AL75" s="191"/>
      <c r="AM75" s="191"/>
      <c r="AN75" s="191"/>
      <c r="AO75" s="191"/>
      <c r="AP75" s="191"/>
      <c r="AR75" s="191"/>
      <c r="AS75" s="191"/>
      <c r="AT75" s="53"/>
      <c r="AV75" s="53"/>
      <c r="AW75" s="53"/>
      <c r="AX75" s="53"/>
      <c r="AY75" s="53"/>
      <c r="AZ75" s="53"/>
      <c r="BB75" s="48"/>
      <c r="BC75" s="48"/>
      <c r="BD75" s="48"/>
      <c r="BE75" s="48"/>
      <c r="BF75" s="48"/>
      <c r="BG75" s="48"/>
      <c r="BH75" s="48"/>
      <c r="BJ75" s="64"/>
      <c r="BK75" s="53"/>
      <c r="BL75" s="209"/>
      <c r="BN75" s="164">
        <v>217</v>
      </c>
    </row>
    <row r="76" spans="1:67" ht="6" customHeight="1" thickBot="1" x14ac:dyDescent="0.3">
      <c r="A76" s="53"/>
      <c r="B76" s="38"/>
      <c r="C76" s="26"/>
      <c r="D76" s="39"/>
      <c r="E76" s="40"/>
      <c r="F76" s="25"/>
      <c r="G76" s="25"/>
      <c r="H76" s="25"/>
      <c r="I76" s="25"/>
      <c r="J76" s="25"/>
      <c r="K76" s="25"/>
      <c r="L76" s="25"/>
      <c r="M76" s="25"/>
      <c r="N76" s="25"/>
      <c r="O76" s="25"/>
      <c r="P76" s="25"/>
      <c r="Q76" s="25"/>
      <c r="R76" s="151"/>
      <c r="S76" s="151"/>
      <c r="T76" s="151"/>
      <c r="U76" s="151"/>
      <c r="V76" s="151"/>
      <c r="W76" s="151"/>
      <c r="X76" s="151"/>
      <c r="Y76" s="151"/>
      <c r="Z76" s="151"/>
      <c r="AA76" s="151"/>
      <c r="AB76" s="151"/>
      <c r="AC76" s="151"/>
      <c r="AD76" s="151"/>
      <c r="AE76" s="151"/>
      <c r="AF76" s="151"/>
      <c r="AG76" s="151"/>
      <c r="AH76" s="151"/>
      <c r="AI76" s="151"/>
      <c r="AJ76" s="155"/>
      <c r="AK76" s="155"/>
      <c r="AL76" s="155"/>
      <c r="AM76" s="155"/>
      <c r="AN76" s="155"/>
      <c r="AO76" s="155"/>
      <c r="AP76" s="155"/>
      <c r="AQ76" s="155"/>
      <c r="AR76" s="155"/>
      <c r="AS76" s="155"/>
      <c r="AT76" s="25"/>
      <c r="AU76" s="25"/>
      <c r="AV76" s="25"/>
      <c r="AW76" s="25"/>
      <c r="AX76" s="25"/>
      <c r="AY76" s="25"/>
      <c r="AZ76" s="25"/>
      <c r="BA76" s="25"/>
      <c r="BB76" s="25"/>
      <c r="BC76" s="25"/>
      <c r="BD76" s="25"/>
      <c r="BE76" s="25"/>
      <c r="BF76" s="25"/>
      <c r="BG76" s="25"/>
      <c r="BH76" s="25"/>
      <c r="BI76" s="25"/>
      <c r="BJ76" s="25"/>
      <c r="BK76" s="25"/>
      <c r="BL76" s="222"/>
      <c r="BM76" s="155"/>
      <c r="BN76" s="166"/>
    </row>
    <row r="77" spans="1:67" ht="6" customHeight="1" x14ac:dyDescent="0.25">
      <c r="A77" s="53"/>
      <c r="B77" s="53"/>
      <c r="C77" s="98"/>
      <c r="D77" s="4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T77" s="154"/>
      <c r="AU77" s="154"/>
      <c r="AV77" s="154"/>
      <c r="AW77" s="154"/>
      <c r="AX77" s="154"/>
      <c r="AY77" s="154"/>
      <c r="AZ77" s="154"/>
      <c r="BA77" s="154"/>
      <c r="BB77" s="154"/>
      <c r="BC77" s="154"/>
      <c r="BD77" s="154"/>
      <c r="BE77" s="154"/>
      <c r="BF77" s="154"/>
      <c r="BG77" s="154"/>
      <c r="BH77" s="154"/>
      <c r="BI77" s="154"/>
      <c r="BJ77" s="154"/>
      <c r="BK77" s="154"/>
    </row>
    <row r="78" spans="1:67" x14ac:dyDescent="0.25">
      <c r="A78" s="285" t="s">
        <v>108</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199"/>
    </row>
    <row r="79" spans="1:67" ht="6" customHeight="1" thickBot="1" x14ac:dyDescent="0.3">
      <c r="A79" s="53"/>
      <c r="B79" s="53"/>
      <c r="C79" s="98"/>
      <c r="D79" s="4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row>
    <row r="80" spans="1:67" ht="6" customHeight="1" x14ac:dyDescent="0.25">
      <c r="A80" s="53"/>
      <c r="B80" s="28"/>
      <c r="C80" s="29"/>
      <c r="D80" s="30"/>
      <c r="E80" s="31"/>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65"/>
    </row>
    <row r="81" spans="1:69" x14ac:dyDescent="0.25">
      <c r="A81" s="53"/>
      <c r="B81" s="33"/>
      <c r="C81" s="98"/>
      <c r="D81" s="35"/>
      <c r="E81" s="36"/>
      <c r="F81" s="283" t="s">
        <v>119</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164"/>
      <c r="BM81" t="s">
        <v>41</v>
      </c>
      <c r="BN81"/>
    </row>
    <row r="82" spans="1:69" ht="6" customHeight="1" thickBot="1" x14ac:dyDescent="0.3">
      <c r="A82" s="53"/>
      <c r="B82" s="38"/>
      <c r="C82" s="26"/>
      <c r="D82" s="39"/>
      <c r="E82" s="40"/>
      <c r="F82" s="27"/>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66"/>
      <c r="BL82" s="167"/>
      <c r="BM82" s="155"/>
      <c r="BN82" s="155"/>
    </row>
    <row r="83" spans="1:69" ht="6" customHeight="1" thickBot="1" x14ac:dyDescent="0.3">
      <c r="A83" s="53"/>
      <c r="B83" s="53"/>
      <c r="C83" s="98"/>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T83" s="155"/>
      <c r="AU83" s="155"/>
      <c r="AV83" s="155"/>
      <c r="AW83" s="155"/>
      <c r="AX83" s="155"/>
      <c r="AY83" s="155"/>
      <c r="AZ83" s="155"/>
      <c r="BA83" s="155"/>
      <c r="BB83" s="155"/>
      <c r="BC83" s="155"/>
      <c r="BD83" s="155"/>
      <c r="BE83" s="155"/>
      <c r="BF83" s="155"/>
      <c r="BG83" s="155"/>
      <c r="BH83" s="155"/>
      <c r="BI83" s="155"/>
      <c r="BJ83" s="155"/>
      <c r="BK83" s="155"/>
    </row>
    <row r="84" spans="1:69" ht="12.65" customHeight="1" thickBot="1" x14ac:dyDescent="0.3">
      <c r="A84" s="296" t="s">
        <v>109</v>
      </c>
      <c r="B84" s="291" t="s">
        <v>110</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23"/>
      <c r="BM84" s="160"/>
      <c r="BN84" s="160"/>
      <c r="BO84" s="160"/>
      <c r="BP84" s="160"/>
      <c r="BQ84" s="160"/>
    </row>
    <row r="85" spans="1:69" ht="6" customHeight="1" x14ac:dyDescent="0.25">
      <c r="A85" s="297"/>
      <c r="B85" s="28"/>
      <c r="C85" s="29"/>
      <c r="D85" s="30"/>
      <c r="E85" s="31"/>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209"/>
    </row>
    <row r="86" spans="1:69" ht="11.25" customHeight="1" x14ac:dyDescent="0.25">
      <c r="A86" s="297"/>
      <c r="B86" s="33"/>
      <c r="C86" s="196">
        <v>214</v>
      </c>
      <c r="D86" s="35"/>
      <c r="E86" s="36"/>
      <c r="F86" s="281" t="str">
        <f ca="1">VLOOKUP(INDIRECT(ADDRESS(ROW(),COLUMN()-3)),INDIRECT("translations[[Question Num]:["&amp; Language_Selected &amp;"]]"),MATCH(Language_Selected,Language_Options,0)+1,FALSE)</f>
        <v>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04"/>
      <c r="BM86" s="194"/>
      <c r="BN86" s="194"/>
      <c r="BO86" s="194"/>
      <c r="BP86" s="194"/>
    </row>
    <row r="87" spans="1:69" ht="11.25" customHeight="1" x14ac:dyDescent="0.25">
      <c r="A87" s="297"/>
      <c r="B87" s="33"/>
      <c r="C87" s="98"/>
      <c r="D87" s="35"/>
      <c r="E87" s="36"/>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04"/>
      <c r="BM87" s="194"/>
      <c r="BN87" s="194"/>
      <c r="BO87" s="194"/>
      <c r="BP87" s="194"/>
    </row>
    <row r="88" spans="1:69" ht="11.25" customHeight="1" x14ac:dyDescent="0.25">
      <c r="A88" s="297"/>
      <c r="B88" s="33"/>
      <c r="C88" s="98"/>
      <c r="D88" s="35"/>
      <c r="E88" s="36"/>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04"/>
      <c r="BM88" s="194"/>
      <c r="BN88" s="194"/>
      <c r="BO88" s="194"/>
      <c r="BP88" s="194"/>
    </row>
    <row r="89" spans="1:69" ht="11.25" customHeight="1" x14ac:dyDescent="0.25">
      <c r="A89" s="297"/>
      <c r="B89" s="33"/>
      <c r="C89" s="98"/>
      <c r="D89" s="35"/>
      <c r="E89" s="36"/>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04"/>
      <c r="BM89" s="194"/>
      <c r="BN89" s="194"/>
      <c r="BO89" s="194"/>
      <c r="BP89" s="194"/>
    </row>
    <row r="90" spans="1:69" ht="11.25" customHeight="1" x14ac:dyDescent="0.25">
      <c r="A90" s="297"/>
      <c r="B90" s="33"/>
      <c r="C90" s="98"/>
      <c r="D90" s="35"/>
      <c r="E90" s="36"/>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04"/>
      <c r="BM90" s="194"/>
      <c r="BN90" s="194"/>
      <c r="BO90" s="194"/>
      <c r="BP90" s="194"/>
    </row>
    <row r="91" spans="1:69" ht="11.25" customHeight="1" x14ac:dyDescent="0.25">
      <c r="A91" s="297"/>
      <c r="B91" s="33"/>
      <c r="C91" s="98"/>
      <c r="D91" s="35"/>
      <c r="E91" s="36"/>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04"/>
      <c r="BM91" s="194"/>
      <c r="BN91" s="194"/>
      <c r="BO91" s="194"/>
      <c r="BP91" s="194"/>
    </row>
    <row r="92" spans="1:69" ht="11.25" customHeight="1" x14ac:dyDescent="0.25">
      <c r="A92" s="297"/>
      <c r="B92" s="33"/>
      <c r="C92" s="98"/>
      <c r="D92" s="35"/>
      <c r="E92" s="36"/>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04"/>
      <c r="BM92" s="194"/>
      <c r="BN92" s="194"/>
      <c r="BO92" s="194"/>
      <c r="BP92" s="194"/>
    </row>
    <row r="93" spans="1:69" ht="11.25" customHeight="1" x14ac:dyDescent="0.25">
      <c r="A93" s="297"/>
      <c r="B93" s="33"/>
      <c r="C93" s="98"/>
      <c r="D93" s="35"/>
      <c r="E93" s="36"/>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04"/>
      <c r="BM93" s="194"/>
      <c r="BN93" s="194"/>
      <c r="BO93" s="194"/>
      <c r="BP93" s="194"/>
    </row>
    <row r="94" spans="1:69" ht="11.25" customHeight="1" x14ac:dyDescent="0.25">
      <c r="A94" s="297"/>
      <c r="B94" s="33"/>
      <c r="C94" s="98"/>
      <c r="D94" s="35"/>
      <c r="E94" s="36"/>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04"/>
      <c r="BM94" s="194"/>
      <c r="BN94" s="194"/>
      <c r="BO94" s="194"/>
      <c r="BP94" s="194"/>
    </row>
    <row r="95" spans="1:69" ht="11.25" customHeight="1" x14ac:dyDescent="0.25">
      <c r="A95" s="297"/>
      <c r="B95" s="33"/>
      <c r="C95" s="98"/>
      <c r="D95" s="35"/>
      <c r="E95" s="36"/>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04"/>
      <c r="BM95" s="194"/>
      <c r="BN95" s="194"/>
      <c r="BO95" s="194"/>
      <c r="BP95" s="194"/>
    </row>
    <row r="96" spans="1:69" ht="11.25" customHeight="1" x14ac:dyDescent="0.25">
      <c r="A96" s="297"/>
      <c r="B96" s="33"/>
      <c r="C96" s="98"/>
      <c r="D96" s="35"/>
      <c r="E96" s="36"/>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04"/>
      <c r="BM96" s="194"/>
      <c r="BN96" s="194"/>
      <c r="BO96" s="194"/>
      <c r="BP96" s="194"/>
    </row>
    <row r="97" spans="1:68" ht="11.25" customHeight="1" x14ac:dyDescent="0.25">
      <c r="A97" s="297"/>
      <c r="B97" s="33"/>
      <c r="C97" s="98"/>
      <c r="D97" s="35"/>
      <c r="E97" s="36"/>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04"/>
      <c r="BM97" s="194"/>
      <c r="BN97" s="194"/>
      <c r="BO97" s="194"/>
      <c r="BP97" s="194"/>
    </row>
    <row r="98" spans="1:68" ht="11.25" customHeight="1" x14ac:dyDescent="0.25">
      <c r="A98" s="297"/>
      <c r="B98" s="33"/>
      <c r="C98" s="98"/>
      <c r="D98" s="35"/>
      <c r="E98" s="36"/>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04"/>
      <c r="BM98" s="194"/>
      <c r="BN98" s="194"/>
      <c r="BO98" s="194"/>
      <c r="BP98" s="194"/>
    </row>
    <row r="99" spans="1:68" ht="11.25" customHeight="1" x14ac:dyDescent="0.25">
      <c r="A99" s="297"/>
      <c r="B99" s="33"/>
      <c r="C99" s="98"/>
      <c r="D99" s="35"/>
      <c r="E99" s="36"/>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04"/>
      <c r="BM99" s="194"/>
      <c r="BN99" s="194"/>
      <c r="BO99" s="194"/>
      <c r="BP99" s="194"/>
    </row>
    <row r="100" spans="1:68" ht="6" customHeight="1" thickBot="1" x14ac:dyDescent="0.3">
      <c r="A100" s="297"/>
      <c r="B100" s="38"/>
      <c r="C100" s="26"/>
      <c r="D100" s="39"/>
      <c r="E100" s="4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222"/>
      <c r="BM100" s="155"/>
      <c r="BN100" s="155"/>
    </row>
    <row r="101" spans="1:68" customFormat="1" ht="6" customHeight="1" x14ac:dyDescent="0.25">
      <c r="A101" s="297"/>
      <c r="B101" s="168"/>
      <c r="C101" s="29"/>
      <c r="D101" s="41"/>
      <c r="E101" s="32"/>
      <c r="F101" s="32"/>
      <c r="G101" s="32"/>
      <c r="H101" s="32"/>
      <c r="I101" s="32"/>
      <c r="J101" s="32"/>
      <c r="K101" s="32"/>
      <c r="L101" s="32"/>
      <c r="M101" s="32"/>
      <c r="N101" s="32"/>
      <c r="O101" s="32"/>
      <c r="P101" s="32"/>
      <c r="Q101" s="32"/>
      <c r="R101" s="32"/>
      <c r="S101" s="32"/>
      <c r="T101" s="32"/>
      <c r="U101" s="32"/>
      <c r="V101" s="32"/>
      <c r="W101" s="32"/>
      <c r="X101" s="32"/>
      <c r="Y101" s="32"/>
      <c r="Z101" s="150"/>
      <c r="AA101" s="150"/>
      <c r="AT101" s="31"/>
      <c r="AU101" s="32"/>
      <c r="AV101" s="32"/>
      <c r="AW101" s="32"/>
      <c r="AX101" s="32"/>
      <c r="AY101" s="32"/>
      <c r="AZ101" s="32"/>
      <c r="BA101" s="32"/>
      <c r="BB101" s="32"/>
      <c r="BC101" s="32"/>
      <c r="BD101" s="32"/>
      <c r="BE101" s="32"/>
      <c r="BF101" s="32"/>
      <c r="BG101" s="32"/>
      <c r="BH101" s="32"/>
      <c r="BI101" s="32"/>
      <c r="BJ101" s="32"/>
      <c r="BK101" s="32"/>
      <c r="BL101" s="202"/>
    </row>
    <row r="102" spans="1:68" customFormat="1" ht="11.25" customHeight="1" x14ac:dyDescent="0.25">
      <c r="A102" s="297"/>
      <c r="B102" s="169">
        <v>112</v>
      </c>
      <c r="C102" s="196">
        <v>215</v>
      </c>
      <c r="D102" s="43"/>
      <c r="E102" s="195"/>
      <c r="F102" s="274" t="s">
        <v>77</v>
      </c>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T102" s="36"/>
      <c r="AU102" s="53" t="s">
        <v>78</v>
      </c>
      <c r="AV102" s="53"/>
      <c r="AX102" s="53"/>
      <c r="AY102" s="53"/>
      <c r="AZ102" s="48" t="s">
        <v>9</v>
      </c>
      <c r="BA102" s="48"/>
      <c r="BB102" s="48"/>
      <c r="BC102" s="49"/>
      <c r="BD102" s="49"/>
      <c r="BE102" s="48"/>
      <c r="BF102" s="48"/>
      <c r="BG102" s="48"/>
      <c r="BH102" s="157"/>
      <c r="BI102" s="48"/>
      <c r="BJ102" s="64" t="s">
        <v>56</v>
      </c>
      <c r="BK102" s="53"/>
      <c r="BL102" s="202"/>
    </row>
    <row r="103" spans="1:68" customFormat="1" ht="11.25" customHeight="1" x14ac:dyDescent="0.25">
      <c r="A103" s="297"/>
      <c r="B103" s="170"/>
      <c r="C103" s="98"/>
      <c r="D103" s="43"/>
      <c r="E103" s="195"/>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T103" s="36"/>
      <c r="AU103" s="53" t="s">
        <v>51</v>
      </c>
      <c r="AZ103" s="49" t="s">
        <v>9</v>
      </c>
      <c r="BA103" s="49"/>
      <c r="BB103" s="48"/>
      <c r="BC103" s="49"/>
      <c r="BD103" s="49"/>
      <c r="BE103" s="48"/>
      <c r="BF103" s="48"/>
      <c r="BG103" s="48"/>
      <c r="BH103" s="157"/>
      <c r="BI103" s="48"/>
      <c r="BJ103" s="64" t="s">
        <v>57</v>
      </c>
      <c r="BK103" s="53"/>
      <c r="BL103" s="202"/>
    </row>
    <row r="104" spans="1:68" customFormat="1" ht="11.25" customHeight="1" x14ac:dyDescent="0.25">
      <c r="A104" s="297"/>
      <c r="B104" s="170"/>
      <c r="C104" s="98"/>
      <c r="D104" s="43"/>
      <c r="E104" s="195"/>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T104" s="36"/>
      <c r="AU104" s="53" t="s">
        <v>79</v>
      </c>
      <c r="AV104" s="34"/>
      <c r="AX104" s="34"/>
      <c r="AY104" s="34"/>
      <c r="AZ104" s="34"/>
      <c r="BA104" s="34"/>
      <c r="BB104" s="34"/>
      <c r="BC104" s="34"/>
      <c r="BD104" s="34"/>
      <c r="BE104" s="34"/>
      <c r="BF104" s="53"/>
      <c r="BG104" s="48" t="s">
        <v>9</v>
      </c>
      <c r="BH104" s="48"/>
      <c r="BI104" s="48"/>
      <c r="BJ104" s="64" t="s">
        <v>203</v>
      </c>
      <c r="BK104" s="53"/>
      <c r="BL104" s="202"/>
      <c r="BN104" s="78">
        <v>225</v>
      </c>
    </row>
    <row r="105" spans="1:68" customFormat="1" ht="6" customHeight="1" thickBot="1" x14ac:dyDescent="0.3">
      <c r="A105" s="297"/>
      <c r="B105" s="171"/>
      <c r="C105" s="26"/>
      <c r="D105" s="44"/>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40"/>
      <c r="AU105" s="25"/>
      <c r="AV105" s="25"/>
      <c r="AW105" s="25"/>
      <c r="AX105" s="25"/>
      <c r="AY105" s="25"/>
      <c r="AZ105" s="25"/>
      <c r="BA105" s="25"/>
      <c r="BB105" s="25"/>
      <c r="BC105" s="25"/>
      <c r="BD105" s="25"/>
      <c r="BE105" s="25"/>
      <c r="BF105" s="25"/>
      <c r="BG105" s="25"/>
      <c r="BH105" s="25"/>
      <c r="BI105" s="25"/>
      <c r="BJ105" s="25"/>
      <c r="BK105" s="25"/>
      <c r="BL105" s="222"/>
      <c r="BM105" s="155"/>
      <c r="BN105" s="155"/>
    </row>
    <row r="106" spans="1:68" customFormat="1" ht="6" customHeight="1" x14ac:dyDescent="0.25">
      <c r="A106" s="297"/>
      <c r="B106" s="168"/>
      <c r="C106" s="29"/>
      <c r="D106" s="41"/>
      <c r="E106" s="32"/>
      <c r="F106" s="32"/>
      <c r="G106" s="32"/>
      <c r="H106" s="32"/>
      <c r="I106" s="32"/>
      <c r="J106" s="32"/>
      <c r="K106" s="32"/>
      <c r="L106" s="32"/>
      <c r="M106" s="32"/>
      <c r="N106" s="32"/>
      <c r="O106" s="32"/>
      <c r="P106" s="32"/>
      <c r="Q106" s="32"/>
      <c r="R106" s="32"/>
      <c r="S106" s="32"/>
      <c r="T106" s="32"/>
      <c r="U106" s="32"/>
      <c r="V106" s="32"/>
      <c r="W106" s="32"/>
      <c r="X106" s="32"/>
      <c r="Y106" s="32"/>
      <c r="Z106" s="150"/>
      <c r="AA106" s="150"/>
      <c r="AT106" s="31"/>
      <c r="AU106" s="32"/>
      <c r="AV106" s="32"/>
      <c r="AW106" s="32"/>
      <c r="AX106" s="32"/>
      <c r="AY106" s="32"/>
      <c r="AZ106" s="32"/>
      <c r="BA106" s="32"/>
      <c r="BB106" s="32"/>
      <c r="BC106" s="32"/>
      <c r="BD106" s="32"/>
      <c r="BE106" s="32"/>
      <c r="BF106" s="32"/>
      <c r="BG106" s="32"/>
      <c r="BH106" s="32"/>
      <c r="BI106" s="32"/>
      <c r="BJ106" s="32"/>
      <c r="BK106" s="32"/>
      <c r="BL106" s="202"/>
    </row>
    <row r="107" spans="1:68" customFormat="1" ht="11.25" customHeight="1" x14ac:dyDescent="0.25">
      <c r="A107" s="297"/>
      <c r="B107" s="169"/>
      <c r="C107" s="196">
        <v>216</v>
      </c>
      <c r="D107" s="43"/>
      <c r="E107" s="191"/>
      <c r="F107" s="274" t="s">
        <v>207</v>
      </c>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T107" s="36"/>
      <c r="AU107" s="52"/>
      <c r="AV107" s="163"/>
      <c r="AW107" s="52"/>
      <c r="AX107" s="53"/>
      <c r="AY107" s="53"/>
      <c r="AZ107" s="53"/>
      <c r="BA107" s="53"/>
      <c r="BB107" s="53"/>
      <c r="BC107" s="53"/>
      <c r="BD107" s="53"/>
      <c r="BE107" s="53"/>
      <c r="BF107" s="53"/>
      <c r="BG107" s="53"/>
      <c r="BH107" s="53"/>
      <c r="BI107" s="53"/>
      <c r="BJ107" s="53"/>
      <c r="BK107" s="53"/>
      <c r="BL107" s="202"/>
    </row>
    <row r="108" spans="1:68" customFormat="1" ht="11.25" customHeight="1" x14ac:dyDescent="0.25">
      <c r="A108" s="297"/>
      <c r="B108" s="170"/>
      <c r="C108" s="98"/>
      <c r="D108" s="43"/>
      <c r="E108" s="191"/>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T108" s="36"/>
      <c r="AU108" s="277" t="s">
        <v>81</v>
      </c>
      <c r="AV108" s="277"/>
      <c r="AW108" s="277"/>
      <c r="AX108" s="277"/>
      <c r="AY108" s="277"/>
      <c r="AZ108" s="277"/>
      <c r="BA108" s="277"/>
      <c r="BB108" s="277"/>
      <c r="BC108" s="277"/>
      <c r="BD108" s="277"/>
      <c r="BE108" s="277"/>
      <c r="BF108" s="277"/>
      <c r="BG108" s="277"/>
      <c r="BH108" s="277"/>
      <c r="BI108" s="277"/>
      <c r="BJ108" s="277"/>
      <c r="BK108" s="53"/>
      <c r="BL108" s="202"/>
    </row>
    <row r="109" spans="1:68" customFormat="1" ht="11.25" customHeight="1" x14ac:dyDescent="0.25">
      <c r="A109" s="297"/>
      <c r="B109" s="170"/>
      <c r="C109" s="98"/>
      <c r="D109" s="43"/>
      <c r="E109" s="191"/>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T109" s="36"/>
      <c r="AU109" s="53"/>
      <c r="AV109" s="144"/>
      <c r="AW109" s="144"/>
      <c r="AX109" s="144"/>
      <c r="AY109" s="144"/>
      <c r="AZ109" s="144"/>
      <c r="BA109" s="144"/>
      <c r="BB109" s="144"/>
      <c r="BC109" s="144"/>
      <c r="BD109" s="144"/>
      <c r="BE109" s="144"/>
      <c r="BF109" s="144"/>
      <c r="BG109" s="144"/>
      <c r="BH109" s="144"/>
      <c r="BI109" s="144"/>
      <c r="BJ109" s="53"/>
      <c r="BK109" s="53"/>
      <c r="BL109" s="202"/>
      <c r="BN109" s="78">
        <v>225</v>
      </c>
    </row>
    <row r="110" spans="1:68" customFormat="1" ht="11.25" customHeight="1" x14ac:dyDescent="0.25">
      <c r="A110" s="297"/>
      <c r="B110" s="170"/>
      <c r="C110" s="98"/>
      <c r="D110" s="43"/>
      <c r="E110" s="191"/>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T110" s="36"/>
      <c r="AU110" s="53"/>
      <c r="AV110" s="53"/>
      <c r="AW110" s="53"/>
      <c r="AX110" s="53"/>
      <c r="AY110" s="46"/>
      <c r="AZ110" s="47"/>
      <c r="BA110" s="46"/>
      <c r="BB110" s="47"/>
      <c r="BC110" s="59"/>
      <c r="BD110" s="47"/>
      <c r="BE110" s="59"/>
      <c r="BF110" s="47"/>
      <c r="BG110" s="53"/>
      <c r="BH110" s="65"/>
      <c r="BI110" s="53"/>
      <c r="BK110" s="53"/>
      <c r="BL110" s="202"/>
    </row>
    <row r="111" spans="1:68" customFormat="1" ht="11.25" customHeight="1" x14ac:dyDescent="0.25">
      <c r="A111" s="297"/>
      <c r="B111" s="170"/>
      <c r="C111" s="98"/>
      <c r="D111" s="43"/>
      <c r="E111" s="191"/>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T111" s="36"/>
      <c r="AU111" s="53"/>
      <c r="AV111" s="53"/>
      <c r="AW111" s="53"/>
      <c r="AX111" s="53"/>
      <c r="AY111" s="50"/>
      <c r="AZ111" s="51"/>
      <c r="BA111" s="50"/>
      <c r="BB111" s="51"/>
      <c r="BC111" s="52"/>
      <c r="BD111" s="51"/>
      <c r="BE111" s="52"/>
      <c r="BF111" s="51"/>
      <c r="BG111" s="53"/>
      <c r="BH111" s="65"/>
      <c r="BI111" s="53"/>
      <c r="BK111" s="53"/>
      <c r="BL111" s="202"/>
    </row>
    <row r="112" spans="1:68" customFormat="1" ht="11.25" customHeight="1" x14ac:dyDescent="0.25">
      <c r="A112" s="297"/>
      <c r="B112" s="170"/>
      <c r="C112" s="98"/>
      <c r="D112" s="43"/>
      <c r="E112" s="191"/>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T112" s="36"/>
      <c r="AU112" s="53"/>
      <c r="AV112" s="276" t="s">
        <v>69</v>
      </c>
      <c r="AW112" s="276"/>
      <c r="AX112" s="276"/>
      <c r="AY112" s="276"/>
      <c r="AZ112" s="276"/>
      <c r="BA112" s="276"/>
      <c r="BB112" s="276"/>
      <c r="BC112" s="276"/>
      <c r="BD112" s="276"/>
      <c r="BE112" s="276"/>
      <c r="BF112" s="276"/>
      <c r="BG112" s="276"/>
      <c r="BH112" s="276"/>
      <c r="BI112" s="276"/>
      <c r="BK112" s="53"/>
      <c r="BL112" s="202"/>
    </row>
    <row r="113" spans="1:66" customFormat="1" ht="6" customHeight="1" thickBot="1" x14ac:dyDescent="0.3">
      <c r="A113" s="38"/>
      <c r="B113" s="171"/>
      <c r="C113" s="26"/>
      <c r="D113" s="44"/>
      <c r="E113" s="25"/>
      <c r="F113" s="25"/>
      <c r="G113" s="25"/>
      <c r="H113" s="25"/>
      <c r="I113" s="25"/>
      <c r="J113" s="25"/>
      <c r="K113" s="25"/>
      <c r="L113" s="25"/>
      <c r="M113" s="25"/>
      <c r="N113" s="25"/>
      <c r="O113" s="25"/>
      <c r="P113" s="25"/>
      <c r="Q113" s="25"/>
      <c r="R113" s="25"/>
      <c r="S113" s="25"/>
      <c r="T113" s="25"/>
      <c r="U113" s="25"/>
      <c r="V113" s="25"/>
      <c r="W113" s="25"/>
      <c r="X113" s="25"/>
      <c r="Y113" s="25"/>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40"/>
      <c r="AU113" s="25"/>
      <c r="AV113" s="25"/>
      <c r="AW113" s="25"/>
      <c r="AX113" s="25"/>
      <c r="AY113" s="25"/>
      <c r="AZ113" s="25"/>
      <c r="BA113" s="25"/>
      <c r="BB113" s="25"/>
      <c r="BC113" s="25"/>
      <c r="BD113" s="25"/>
      <c r="BE113" s="25"/>
      <c r="BF113" s="25"/>
      <c r="BG113" s="25"/>
      <c r="BH113" s="25"/>
      <c r="BI113" s="25"/>
      <c r="BJ113" s="25"/>
      <c r="BK113" s="25"/>
      <c r="BL113" s="222"/>
      <c r="BM113" s="155"/>
      <c r="BN113" s="155"/>
    </row>
    <row r="114" spans="1:66" ht="6" customHeight="1" x14ac:dyDescent="0.25">
      <c r="A114" s="53"/>
      <c r="B114" s="53"/>
      <c r="C114" s="98"/>
      <c r="D114" s="4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BL114" s="154"/>
    </row>
    <row r="115" spans="1:66" ht="6" customHeight="1" thickBot="1" x14ac:dyDescent="0.3">
      <c r="A115" s="53"/>
      <c r="B115" s="53"/>
      <c r="C115" s="98"/>
      <c r="D115" s="4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BL115" s="155"/>
      <c r="BM115" s="155"/>
      <c r="BN115" s="155"/>
    </row>
    <row r="116" spans="1:66" ht="6" customHeight="1" x14ac:dyDescent="0.25">
      <c r="A116" s="37"/>
      <c r="B116" s="28"/>
      <c r="C116" s="29"/>
      <c r="D116" s="30"/>
      <c r="E116" s="31"/>
      <c r="F116" s="45"/>
      <c r="G116" s="32"/>
      <c r="H116" s="32"/>
      <c r="I116" s="32"/>
      <c r="J116" s="32"/>
      <c r="K116" s="32"/>
      <c r="L116" s="32"/>
      <c r="M116" s="32"/>
      <c r="N116" s="32"/>
      <c r="O116" s="32"/>
      <c r="P116" s="32"/>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41"/>
      <c r="AT116" s="32"/>
      <c r="AU116" s="32"/>
      <c r="AV116" s="32"/>
      <c r="AW116" s="32"/>
      <c r="AX116" s="32"/>
      <c r="AY116" s="32"/>
      <c r="AZ116" s="32"/>
      <c r="BA116" s="32"/>
      <c r="BB116" s="32"/>
      <c r="BC116" s="32"/>
      <c r="BD116" s="32"/>
      <c r="BE116" s="32"/>
      <c r="BF116" s="32"/>
      <c r="BG116" s="32"/>
      <c r="BH116" s="32"/>
      <c r="BI116" s="32"/>
      <c r="BJ116" s="32"/>
      <c r="BK116" s="154"/>
      <c r="BL116" s="209"/>
    </row>
    <row r="117" spans="1:66" ht="11.25" customHeight="1" x14ac:dyDescent="0.25">
      <c r="A117" s="99"/>
      <c r="B117" s="33"/>
      <c r="C117" s="196">
        <v>217</v>
      </c>
      <c r="D117" s="35"/>
      <c r="E117" s="36"/>
      <c r="F117" s="292" t="s">
        <v>175</v>
      </c>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43"/>
      <c r="AT117" s="235"/>
      <c r="AU117" s="53" t="s">
        <v>18</v>
      </c>
      <c r="AV117" s="53"/>
      <c r="AW117" s="53"/>
      <c r="AX117" s="53"/>
      <c r="AY117" s="52"/>
      <c r="AZ117" s="52"/>
      <c r="BA117" s="52"/>
      <c r="BB117" s="52"/>
      <c r="BC117" s="52"/>
      <c r="BD117" s="52"/>
      <c r="BE117" s="52"/>
      <c r="BF117" s="52"/>
      <c r="BG117" s="52"/>
      <c r="BH117" s="52"/>
      <c r="BI117" s="52"/>
      <c r="BJ117" s="136"/>
      <c r="BL117" s="209"/>
    </row>
    <row r="118" spans="1:66" ht="11.25" customHeight="1" x14ac:dyDescent="0.25">
      <c r="A118" s="99"/>
      <c r="B118" s="33"/>
      <c r="C118" s="98"/>
      <c r="D118" s="35"/>
      <c r="E118" s="36"/>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43"/>
      <c r="AT118" s="235"/>
      <c r="BL118" s="209"/>
    </row>
    <row r="119" spans="1:66" ht="11.25" customHeight="1" x14ac:dyDescent="0.25">
      <c r="A119" s="99"/>
      <c r="B119" s="33"/>
      <c r="C119" s="98"/>
      <c r="D119" s="35"/>
      <c r="E119" s="36"/>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43"/>
      <c r="AT119" s="288" t="s">
        <v>176</v>
      </c>
      <c r="AU119" s="289"/>
      <c r="AV119" s="289"/>
      <c r="AW119" s="289"/>
      <c r="AX119" s="289"/>
      <c r="AY119" s="289"/>
      <c r="AZ119" s="289"/>
      <c r="BA119" s="289"/>
      <c r="BB119" s="289"/>
      <c r="BC119" s="289"/>
      <c r="BD119" s="289"/>
      <c r="BE119" s="289"/>
      <c r="BF119" s="289"/>
      <c r="BG119" s="289"/>
      <c r="BH119" s="289"/>
      <c r="BI119" s="289"/>
      <c r="BJ119" s="289"/>
      <c r="BK119" s="290"/>
      <c r="BL119" s="209"/>
    </row>
    <row r="120" spans="1:66" ht="11.25" customHeight="1" x14ac:dyDescent="0.25">
      <c r="A120" s="99"/>
      <c r="B120" s="33"/>
      <c r="C120" s="98"/>
      <c r="D120" s="35"/>
      <c r="E120" s="36"/>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43"/>
      <c r="AT120" s="288"/>
      <c r="AU120" s="289"/>
      <c r="AV120" s="289"/>
      <c r="AW120" s="289"/>
      <c r="AX120" s="289"/>
      <c r="AY120" s="289"/>
      <c r="AZ120" s="289"/>
      <c r="BA120" s="289"/>
      <c r="BB120" s="289"/>
      <c r="BC120" s="289"/>
      <c r="BD120" s="289"/>
      <c r="BE120" s="289"/>
      <c r="BF120" s="289"/>
      <c r="BG120" s="289"/>
      <c r="BH120" s="289"/>
      <c r="BI120" s="289"/>
      <c r="BJ120" s="289"/>
      <c r="BK120" s="290"/>
      <c r="BL120" s="209"/>
    </row>
    <row r="121" spans="1:66" ht="11.25" customHeight="1" x14ac:dyDescent="0.25">
      <c r="A121" s="99"/>
      <c r="B121" s="33"/>
      <c r="C121" s="98"/>
      <c r="D121" s="35"/>
      <c r="E121" s="36"/>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43"/>
      <c r="AU121" s="228"/>
      <c r="AV121" s="228"/>
      <c r="AW121" s="228"/>
      <c r="AX121" s="228"/>
      <c r="AY121" s="228"/>
      <c r="AZ121" s="228"/>
      <c r="BA121" s="229"/>
      <c r="BB121" s="230"/>
      <c r="BC121" s="231"/>
      <c r="BD121" s="230"/>
      <c r="BE121" s="228"/>
      <c r="BF121" s="228"/>
      <c r="BG121" s="228"/>
      <c r="BH121" s="228"/>
      <c r="BI121" s="228"/>
      <c r="BJ121" s="228"/>
      <c r="BK121" s="228"/>
      <c r="BL121" s="209"/>
    </row>
    <row r="122" spans="1:66" ht="11.25" customHeight="1" x14ac:dyDescent="0.25">
      <c r="A122" s="99"/>
      <c r="B122" s="33"/>
      <c r="C122" s="98"/>
      <c r="D122" s="35"/>
      <c r="E122" s="36"/>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43"/>
      <c r="BA122" s="232"/>
      <c r="BB122" s="233"/>
      <c r="BC122" s="234"/>
      <c r="BD122" s="233"/>
      <c r="BL122" s="209"/>
    </row>
    <row r="123" spans="1:66" ht="6" customHeight="1" thickBot="1" x14ac:dyDescent="0.3">
      <c r="A123" s="99"/>
      <c r="B123" s="33"/>
      <c r="C123" s="98"/>
      <c r="D123" s="35"/>
      <c r="E123" s="36"/>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155"/>
      <c r="AS123" s="44"/>
      <c r="BJ123" s="155"/>
      <c r="BK123" s="155"/>
      <c r="BL123" s="222"/>
      <c r="BM123" s="155"/>
      <c r="BN123" s="155"/>
    </row>
    <row r="124" spans="1:66" ht="12.65" customHeight="1" thickBot="1" x14ac:dyDescent="0.3">
      <c r="A124" s="296" t="s">
        <v>111</v>
      </c>
      <c r="B124" s="291" t="s">
        <v>112</v>
      </c>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09"/>
    </row>
    <row r="125" spans="1:66" ht="6" customHeight="1" x14ac:dyDescent="0.25">
      <c r="A125" s="297"/>
      <c r="B125" s="28"/>
      <c r="C125" s="29"/>
      <c r="D125" s="30"/>
      <c r="E125" s="31"/>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209"/>
    </row>
    <row r="126" spans="1:66" ht="11.25" customHeight="1" x14ac:dyDescent="0.25">
      <c r="A126" s="297"/>
      <c r="B126" s="33"/>
      <c r="C126" s="196">
        <v>218</v>
      </c>
      <c r="D126" s="35"/>
      <c r="E126" s="36"/>
      <c r="F126" s="281"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09"/>
    </row>
    <row r="127" spans="1:66" ht="11.25" customHeight="1" x14ac:dyDescent="0.25">
      <c r="A127" s="297"/>
      <c r="B127" s="33"/>
      <c r="C127" s="98"/>
      <c r="D127" s="35"/>
      <c r="E127" s="36"/>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09"/>
    </row>
    <row r="128" spans="1:66" ht="11.25" customHeight="1" x14ac:dyDescent="0.25">
      <c r="A128" s="297"/>
      <c r="B128" s="33"/>
      <c r="C128" s="98"/>
      <c r="D128" s="35"/>
      <c r="E128" s="36"/>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09"/>
    </row>
    <row r="129" spans="1:66" ht="11.25" customHeight="1" x14ac:dyDescent="0.25">
      <c r="A129" s="297"/>
      <c r="B129" s="33"/>
      <c r="C129" s="98"/>
      <c r="D129" s="35"/>
      <c r="E129" s="36"/>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09"/>
    </row>
    <row r="130" spans="1:66" ht="11.25" customHeight="1" x14ac:dyDescent="0.25">
      <c r="A130" s="297"/>
      <c r="B130" s="33"/>
      <c r="C130" s="98"/>
      <c r="D130" s="35"/>
      <c r="E130" s="36"/>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09"/>
    </row>
    <row r="131" spans="1:66" ht="11.25" customHeight="1" x14ac:dyDescent="0.25">
      <c r="A131" s="297"/>
      <c r="B131" s="33"/>
      <c r="C131" s="98"/>
      <c r="D131" s="35"/>
      <c r="E131" s="36"/>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09"/>
    </row>
    <row r="132" spans="1:66" ht="11.25" customHeight="1" x14ac:dyDescent="0.25">
      <c r="A132" s="297"/>
      <c r="B132" s="33"/>
      <c r="C132" s="98"/>
      <c r="D132" s="35"/>
      <c r="E132" s="36"/>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09"/>
    </row>
    <row r="133" spans="1:66" ht="11.25" customHeight="1" x14ac:dyDescent="0.25">
      <c r="A133" s="297"/>
      <c r="B133" s="33"/>
      <c r="C133" s="98"/>
      <c r="D133" s="35"/>
      <c r="E133" s="36"/>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09"/>
    </row>
    <row r="134" spans="1:66" ht="11.25" customHeight="1" x14ac:dyDescent="0.25">
      <c r="A134" s="297"/>
      <c r="B134" s="33"/>
      <c r="C134" s="98"/>
      <c r="D134" s="35"/>
      <c r="E134" s="36"/>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09"/>
    </row>
    <row r="135" spans="1:66" ht="11.25" customHeight="1" x14ac:dyDescent="0.25">
      <c r="A135" s="297"/>
      <c r="B135" s="33"/>
      <c r="C135" s="98"/>
      <c r="D135" s="35"/>
      <c r="E135" s="36"/>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09"/>
    </row>
    <row r="136" spans="1:66" ht="11.25" customHeight="1" x14ac:dyDescent="0.25">
      <c r="A136" s="297"/>
      <c r="B136" s="33"/>
      <c r="C136" s="98"/>
      <c r="D136" s="35"/>
      <c r="E136" s="36"/>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09"/>
    </row>
    <row r="137" spans="1:66" ht="11.25" customHeight="1" x14ac:dyDescent="0.25">
      <c r="A137" s="297"/>
      <c r="B137" s="33"/>
      <c r="C137" s="98"/>
      <c r="D137" s="35"/>
      <c r="E137" s="36"/>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09"/>
    </row>
    <row r="138" spans="1:66" ht="11.25" customHeight="1" x14ac:dyDescent="0.25">
      <c r="A138" s="297"/>
      <c r="B138" s="33"/>
      <c r="C138" s="98"/>
      <c r="D138" s="35"/>
      <c r="E138" s="36"/>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09"/>
    </row>
    <row r="139" spans="1:66" ht="11.25" customHeight="1" x14ac:dyDescent="0.25">
      <c r="A139" s="297"/>
      <c r="B139" s="33"/>
      <c r="C139" s="98"/>
      <c r="D139" s="35"/>
      <c r="E139" s="36"/>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09"/>
    </row>
    <row r="140" spans="1:66" ht="11.25" customHeight="1" x14ac:dyDescent="0.25">
      <c r="A140" s="297"/>
      <c r="B140" s="33"/>
      <c r="C140" s="98"/>
      <c r="D140" s="35"/>
      <c r="E140" s="36"/>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09"/>
    </row>
    <row r="141" spans="1:66" ht="6" customHeight="1" thickBot="1" x14ac:dyDescent="0.3">
      <c r="A141" s="297"/>
      <c r="B141" s="38"/>
      <c r="C141" s="26"/>
      <c r="D141" s="39"/>
      <c r="E141" s="40"/>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222"/>
      <c r="BM141" s="155"/>
      <c r="BN141" s="155"/>
    </row>
    <row r="142" spans="1:66" customFormat="1" ht="6" customHeight="1" x14ac:dyDescent="0.25">
      <c r="A142" s="297"/>
      <c r="B142" s="168"/>
      <c r="C142" s="196"/>
      <c r="D142" s="41"/>
      <c r="E142" s="32"/>
      <c r="F142" s="53"/>
      <c r="G142" s="53"/>
      <c r="H142" s="53"/>
      <c r="I142" s="53"/>
      <c r="J142" s="53"/>
      <c r="K142" s="53"/>
      <c r="L142" s="53"/>
      <c r="M142" s="53"/>
      <c r="N142" s="53"/>
      <c r="O142" s="53"/>
      <c r="P142" s="53"/>
      <c r="Q142" s="53"/>
      <c r="R142" s="53"/>
      <c r="S142" s="53"/>
      <c r="T142" s="53"/>
      <c r="U142" s="53"/>
      <c r="V142" s="53"/>
      <c r="W142" s="53"/>
      <c r="X142" s="53"/>
      <c r="Y142" s="53"/>
      <c r="AT142" s="36"/>
      <c r="AU142" s="53"/>
      <c r="AV142" s="53"/>
      <c r="AW142" s="53"/>
      <c r="AX142" s="53"/>
      <c r="AY142" s="53"/>
      <c r="AZ142" s="53"/>
      <c r="BA142" s="53"/>
      <c r="BB142" s="53"/>
      <c r="BC142" s="53"/>
      <c r="BD142" s="53"/>
      <c r="BE142" s="53"/>
      <c r="BF142" s="53"/>
      <c r="BG142" s="53"/>
      <c r="BH142" s="53"/>
      <c r="BI142" s="53"/>
      <c r="BJ142" s="53"/>
      <c r="BK142" s="53"/>
      <c r="BL142" s="202"/>
    </row>
    <row r="143" spans="1:66" customFormat="1" ht="11.25" customHeight="1" x14ac:dyDescent="0.25">
      <c r="A143" s="297"/>
      <c r="B143" s="169">
        <v>112</v>
      </c>
      <c r="C143" s="196">
        <v>219</v>
      </c>
      <c r="D143" s="43"/>
      <c r="E143" s="191"/>
      <c r="F143" s="274" t="s">
        <v>77</v>
      </c>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t="s">
        <v>78</v>
      </c>
      <c r="AV143" s="53"/>
      <c r="AX143" s="53"/>
      <c r="AY143" s="53"/>
      <c r="AZ143" s="48" t="s">
        <v>9</v>
      </c>
      <c r="BA143" s="48"/>
      <c r="BB143" s="48"/>
      <c r="BC143" s="49"/>
      <c r="BD143" s="49"/>
      <c r="BE143" s="48"/>
      <c r="BF143" s="48"/>
      <c r="BG143" s="48"/>
      <c r="BH143" s="157"/>
      <c r="BI143" s="48"/>
      <c r="BJ143" s="64" t="s">
        <v>56</v>
      </c>
      <c r="BK143" s="53"/>
      <c r="BL143" s="202"/>
    </row>
    <row r="144" spans="1:66" customFormat="1" ht="11.25" customHeight="1" x14ac:dyDescent="0.25">
      <c r="A144" s="297"/>
      <c r="B144" s="170"/>
      <c r="C144" s="98"/>
      <c r="D144" s="43"/>
      <c r="E144" s="191"/>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T144" s="36"/>
      <c r="AU144" s="53" t="s">
        <v>113</v>
      </c>
      <c r="BB144" s="48"/>
      <c r="BC144" s="49"/>
      <c r="BD144" s="49"/>
      <c r="BE144" s="48"/>
      <c r="BF144" s="48"/>
      <c r="BG144" s="48"/>
      <c r="BH144" s="157"/>
      <c r="BI144" s="48"/>
      <c r="BK144" s="53"/>
      <c r="BL144" s="202"/>
    </row>
    <row r="145" spans="1:66" customFormat="1" ht="11.25" customHeight="1" x14ac:dyDescent="0.25">
      <c r="A145" s="297"/>
      <c r="B145" s="170"/>
      <c r="C145" s="98"/>
      <c r="D145" s="43"/>
      <c r="E145" s="191"/>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T145" s="36"/>
      <c r="AU145" s="53"/>
      <c r="AV145" t="s">
        <v>114</v>
      </c>
      <c r="BA145" s="49"/>
      <c r="BB145" s="48"/>
      <c r="BC145" s="49"/>
      <c r="BD145" s="49"/>
      <c r="BE145" s="48" t="s">
        <v>9</v>
      </c>
      <c r="BF145" s="48"/>
      <c r="BG145" s="48"/>
      <c r="BH145" s="157"/>
      <c r="BI145" s="48"/>
      <c r="BJ145" s="64" t="s">
        <v>57</v>
      </c>
      <c r="BK145" s="53"/>
      <c r="BL145" s="202"/>
    </row>
    <row r="146" spans="1:66" customFormat="1" ht="11.25" customHeight="1" x14ac:dyDescent="0.25">
      <c r="A146" s="297"/>
      <c r="B146" s="170"/>
      <c r="C146" s="98"/>
      <c r="D146" s="43"/>
      <c r="E146" s="191"/>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t="s">
        <v>79</v>
      </c>
      <c r="AV146" s="34"/>
      <c r="AX146" s="34"/>
      <c r="AY146" s="34"/>
      <c r="AZ146" s="34"/>
      <c r="BA146" s="34"/>
      <c r="BB146" s="34"/>
      <c r="BC146" s="34"/>
      <c r="BD146" s="34"/>
      <c r="BE146" s="34"/>
      <c r="BF146" s="53"/>
      <c r="BG146" s="48" t="s">
        <v>9</v>
      </c>
      <c r="BH146" s="48"/>
      <c r="BI146" s="48"/>
      <c r="BJ146" s="64" t="s">
        <v>203</v>
      </c>
      <c r="BK146" s="53"/>
      <c r="BL146" s="202"/>
      <c r="BN146" s="78">
        <v>225</v>
      </c>
    </row>
    <row r="147" spans="1:66" customFormat="1" ht="6" customHeight="1" thickBot="1" x14ac:dyDescent="0.3">
      <c r="A147" s="297"/>
      <c r="B147" s="171"/>
      <c r="C147" s="26"/>
      <c r="D147" s="44"/>
      <c r="E147" s="25"/>
      <c r="F147" s="25"/>
      <c r="G147" s="25"/>
      <c r="H147" s="25"/>
      <c r="I147" s="25"/>
      <c r="J147" s="25"/>
      <c r="K147" s="25"/>
      <c r="L147" s="25"/>
      <c r="M147" s="25"/>
      <c r="N147" s="25"/>
      <c r="O147" s="25"/>
      <c r="P147" s="25"/>
      <c r="Q147" s="25"/>
      <c r="R147" s="25"/>
      <c r="S147" s="25"/>
      <c r="T147" s="25"/>
      <c r="U147" s="25"/>
      <c r="V147" s="25"/>
      <c r="W147" s="25"/>
      <c r="X147" s="25"/>
      <c r="Y147" s="25"/>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40"/>
      <c r="AU147" s="25"/>
      <c r="AV147" s="25"/>
      <c r="AW147" s="25"/>
      <c r="AX147" s="25"/>
      <c r="AY147" s="25"/>
      <c r="AZ147" s="25"/>
      <c r="BA147" s="25"/>
      <c r="BB147" s="25"/>
      <c r="BC147" s="25"/>
      <c r="BD147" s="25"/>
      <c r="BE147" s="25"/>
      <c r="BF147" s="25"/>
      <c r="BG147" s="25"/>
      <c r="BH147" s="25"/>
      <c r="BI147" s="25"/>
      <c r="BJ147" s="25"/>
      <c r="BK147" s="25"/>
      <c r="BL147" s="222"/>
      <c r="BM147" s="155"/>
      <c r="BN147" s="155"/>
    </row>
    <row r="148" spans="1:66" customFormat="1" ht="6" customHeight="1" x14ac:dyDescent="0.25">
      <c r="A148" s="297"/>
      <c r="B148" s="168"/>
      <c r="C148" s="29"/>
      <c r="D148" s="41"/>
      <c r="E148" s="32"/>
      <c r="F148" s="32"/>
      <c r="G148" s="32"/>
      <c r="H148" s="32"/>
      <c r="I148" s="32"/>
      <c r="J148" s="32"/>
      <c r="K148" s="32"/>
      <c r="L148" s="32"/>
      <c r="M148" s="32"/>
      <c r="N148" s="32"/>
      <c r="O148" s="32"/>
      <c r="P148" s="32"/>
      <c r="Q148" s="32"/>
      <c r="R148" s="32"/>
      <c r="S148" s="32"/>
      <c r="T148" s="32"/>
      <c r="U148" s="32"/>
      <c r="V148" s="32"/>
      <c r="W148" s="32"/>
      <c r="X148" s="32"/>
      <c r="Y148" s="32"/>
      <c r="Z148" s="150"/>
      <c r="AA148" s="150"/>
      <c r="AT148" s="31"/>
      <c r="AU148" s="32"/>
      <c r="AV148" s="32"/>
      <c r="AW148" s="32"/>
      <c r="AX148" s="32"/>
      <c r="AY148" s="32"/>
      <c r="AZ148" s="32"/>
      <c r="BA148" s="32"/>
      <c r="BB148" s="32"/>
      <c r="BC148" s="32"/>
      <c r="BD148" s="32"/>
      <c r="BE148" s="32"/>
      <c r="BF148" s="32"/>
      <c r="BG148" s="32"/>
      <c r="BH148" s="32"/>
      <c r="BI148" s="32"/>
      <c r="BJ148" s="32"/>
      <c r="BK148" s="32"/>
      <c r="BL148" s="202"/>
    </row>
    <row r="149" spans="1:66" customFormat="1" ht="11.25" customHeight="1" x14ac:dyDescent="0.25">
      <c r="A149" s="297"/>
      <c r="B149" s="169"/>
      <c r="C149" s="196">
        <v>220</v>
      </c>
      <c r="D149" s="43"/>
      <c r="E149" s="191"/>
      <c r="F149" s="274" t="s">
        <v>207</v>
      </c>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2"/>
      <c r="AV149" s="163"/>
      <c r="AW149" s="52"/>
      <c r="AX149" s="53"/>
      <c r="AY149" s="53"/>
      <c r="AZ149" s="53"/>
      <c r="BA149" s="53"/>
      <c r="BB149" s="53"/>
      <c r="BC149" s="53"/>
      <c r="BD149" s="53"/>
      <c r="BE149" s="53"/>
      <c r="BF149" s="53"/>
      <c r="BG149" s="53"/>
      <c r="BH149" s="53"/>
      <c r="BI149" s="53"/>
      <c r="BJ149" s="53"/>
      <c r="BK149" s="53"/>
      <c r="BL149" s="202"/>
    </row>
    <row r="150" spans="1:66" customFormat="1" ht="11.25" customHeight="1" x14ac:dyDescent="0.25">
      <c r="A150" s="297"/>
      <c r="B150" s="170"/>
      <c r="C150" s="98"/>
      <c r="D150" s="43"/>
      <c r="E150" s="191"/>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277" t="s">
        <v>81</v>
      </c>
      <c r="AV150" s="277"/>
      <c r="AW150" s="277"/>
      <c r="AX150" s="277"/>
      <c r="AY150" s="277"/>
      <c r="AZ150" s="277"/>
      <c r="BA150" s="277"/>
      <c r="BB150" s="277"/>
      <c r="BC150" s="277"/>
      <c r="BD150" s="277"/>
      <c r="BE150" s="277"/>
      <c r="BF150" s="277"/>
      <c r="BG150" s="277"/>
      <c r="BH150" s="277"/>
      <c r="BI150" s="277"/>
      <c r="BJ150" s="277"/>
      <c r="BK150" s="53"/>
      <c r="BL150" s="202"/>
    </row>
    <row r="151" spans="1:66" customFormat="1" ht="11.25" customHeight="1" x14ac:dyDescent="0.25">
      <c r="A151" s="297"/>
      <c r="B151" s="170"/>
      <c r="C151" s="98"/>
      <c r="D151" s="43"/>
      <c r="E151" s="191"/>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c r="AV151" s="144"/>
      <c r="AW151" s="144"/>
      <c r="AX151" s="144"/>
      <c r="AY151" s="144"/>
      <c r="AZ151" s="144"/>
      <c r="BA151" s="144"/>
      <c r="BB151" s="144"/>
      <c r="BC151" s="144"/>
      <c r="BD151" s="144"/>
      <c r="BE151" s="144"/>
      <c r="BF151" s="144"/>
      <c r="BG151" s="144"/>
      <c r="BH151" s="144"/>
      <c r="BI151" s="144"/>
      <c r="BJ151" s="53"/>
      <c r="BK151" s="53"/>
      <c r="BL151" s="202"/>
    </row>
    <row r="152" spans="1:66" customFormat="1" ht="11.25" customHeight="1" x14ac:dyDescent="0.25">
      <c r="A152" s="297"/>
      <c r="B152" s="170"/>
      <c r="C152" s="98"/>
      <c r="D152" s="43"/>
      <c r="E152" s="191"/>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T152" s="36"/>
      <c r="AU152" s="53"/>
      <c r="AV152" s="53"/>
      <c r="AW152" s="53"/>
      <c r="AX152" s="53"/>
      <c r="AY152" s="46"/>
      <c r="AZ152" s="47"/>
      <c r="BA152" s="46"/>
      <c r="BB152" s="47"/>
      <c r="BC152" s="59"/>
      <c r="BD152" s="47"/>
      <c r="BE152" s="59"/>
      <c r="BF152" s="47"/>
      <c r="BG152" s="53"/>
      <c r="BH152" s="65"/>
      <c r="BI152" s="53"/>
      <c r="BK152" s="53"/>
      <c r="BL152" s="202"/>
    </row>
    <row r="153" spans="1:66" customFormat="1" ht="11.25" customHeight="1" x14ac:dyDescent="0.25">
      <c r="A153" s="297"/>
      <c r="B153" s="170"/>
      <c r="C153" s="98"/>
      <c r="D153" s="43"/>
      <c r="E153" s="191"/>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T153" s="36"/>
      <c r="AU153" s="53"/>
      <c r="AV153" s="53"/>
      <c r="AW153" s="53"/>
      <c r="AX153" s="53"/>
      <c r="AY153" s="50"/>
      <c r="AZ153" s="51"/>
      <c r="BA153" s="50"/>
      <c r="BB153" s="51"/>
      <c r="BC153" s="52"/>
      <c r="BD153" s="51"/>
      <c r="BE153" s="52"/>
      <c r="BF153" s="51"/>
      <c r="BG153" s="53"/>
      <c r="BH153" s="65"/>
      <c r="BI153" s="53"/>
      <c r="BK153" s="53"/>
      <c r="BL153" s="202"/>
    </row>
    <row r="154" spans="1:66" customFormat="1" ht="11.25" customHeight="1" x14ac:dyDescent="0.25">
      <c r="A154" s="297"/>
      <c r="B154" s="170"/>
      <c r="C154" s="98"/>
      <c r="D154" s="43"/>
      <c r="E154" s="191"/>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T154" s="36"/>
      <c r="AU154" s="53"/>
      <c r="AV154" s="276" t="s">
        <v>69</v>
      </c>
      <c r="AW154" s="276"/>
      <c r="AX154" s="276"/>
      <c r="AY154" s="276"/>
      <c r="AZ154" s="276"/>
      <c r="BA154" s="276"/>
      <c r="BB154" s="276"/>
      <c r="BC154" s="276"/>
      <c r="BD154" s="276"/>
      <c r="BE154" s="276"/>
      <c r="BF154" s="276"/>
      <c r="BG154" s="276"/>
      <c r="BH154" s="276"/>
      <c r="BI154" s="276"/>
      <c r="BK154" s="53"/>
      <c r="BL154" s="202"/>
    </row>
    <row r="155" spans="1:66" customFormat="1" ht="6" customHeight="1" thickBot="1" x14ac:dyDescent="0.3">
      <c r="A155" s="298"/>
      <c r="B155" s="171"/>
      <c r="C155" s="26"/>
      <c r="D155" s="44"/>
      <c r="E155" s="25"/>
      <c r="F155" s="25"/>
      <c r="G155" s="25"/>
      <c r="H155" s="25"/>
      <c r="I155" s="25"/>
      <c r="J155" s="25"/>
      <c r="K155" s="25"/>
      <c r="L155" s="25"/>
      <c r="M155" s="25"/>
      <c r="N155" s="25"/>
      <c r="O155" s="25"/>
      <c r="P155" s="25"/>
      <c r="Q155" s="25"/>
      <c r="R155" s="25"/>
      <c r="S155" s="25"/>
      <c r="T155" s="25"/>
      <c r="U155" s="25"/>
      <c r="V155" s="25"/>
      <c r="W155" s="25"/>
      <c r="X155" s="25"/>
      <c r="Y155" s="25"/>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40"/>
      <c r="AU155" s="25"/>
      <c r="AV155" s="25"/>
      <c r="AW155" s="25"/>
      <c r="AX155" s="25"/>
      <c r="AY155" s="25"/>
      <c r="AZ155" s="25"/>
      <c r="BA155" s="25"/>
      <c r="BB155" s="25"/>
      <c r="BC155" s="25"/>
      <c r="BD155" s="25"/>
      <c r="BE155" s="25"/>
      <c r="BF155" s="25"/>
      <c r="BG155" s="25"/>
      <c r="BH155" s="25"/>
      <c r="BI155" s="25"/>
      <c r="BJ155" s="25"/>
      <c r="BK155" s="25"/>
      <c r="BL155" s="222"/>
      <c r="BM155" s="155"/>
      <c r="BN155" s="155"/>
    </row>
    <row r="156" spans="1:66" ht="6" customHeight="1" x14ac:dyDescent="0.25">
      <c r="A156" s="53"/>
      <c r="B156" s="28"/>
      <c r="C156" s="29"/>
      <c r="D156" s="30"/>
      <c r="E156" s="31"/>
      <c r="F156" s="32"/>
      <c r="G156" s="32"/>
      <c r="H156" s="32"/>
      <c r="I156" s="32"/>
      <c r="J156" s="32"/>
      <c r="K156" s="32"/>
      <c r="L156" s="32"/>
      <c r="M156" s="32"/>
      <c r="N156" s="32"/>
      <c r="O156" s="32"/>
      <c r="P156" s="32"/>
      <c r="Q156" s="32"/>
      <c r="R156" s="150"/>
      <c r="S156" s="150"/>
      <c r="T156" s="150"/>
      <c r="U156" s="150"/>
      <c r="V156" s="150"/>
      <c r="W156" s="150"/>
      <c r="X156" s="150"/>
      <c r="Y156" s="150"/>
      <c r="Z156" s="150"/>
      <c r="AA156" s="150"/>
      <c r="AB156" s="150"/>
      <c r="AC156" s="150"/>
      <c r="AD156" s="150"/>
      <c r="AE156" s="150"/>
      <c r="AF156" s="150"/>
      <c r="AG156" s="150"/>
      <c r="AH156" s="150"/>
      <c r="AI156" s="150"/>
      <c r="AJ156" s="154"/>
      <c r="AK156" s="154"/>
      <c r="AL156" s="154"/>
      <c r="AM156" s="154"/>
      <c r="AN156" s="154"/>
      <c r="AO156" s="154"/>
      <c r="AP156" s="154"/>
      <c r="AQ156" s="154"/>
      <c r="AR156" s="154"/>
      <c r="AS156" s="154"/>
      <c r="AT156" s="32"/>
      <c r="AU156" s="32"/>
      <c r="AV156" s="32"/>
      <c r="AW156" s="32"/>
      <c r="AX156" s="32"/>
      <c r="AY156" s="32"/>
      <c r="AZ156" s="32"/>
      <c r="BA156" s="32"/>
      <c r="BB156" s="32"/>
      <c r="BC156" s="32"/>
      <c r="BD156" s="32"/>
      <c r="BE156" s="32"/>
      <c r="BF156" s="32"/>
      <c r="BG156" s="32"/>
      <c r="BH156" s="32"/>
      <c r="BI156" s="32"/>
      <c r="BJ156" s="32"/>
      <c r="BK156" s="32"/>
      <c r="BL156" s="209"/>
      <c r="BN156" s="165"/>
    </row>
    <row r="157" spans="1:66" ht="11.25" customHeight="1" x14ac:dyDescent="0.25">
      <c r="A157" s="53"/>
      <c r="B157" s="33"/>
      <c r="C157" s="196">
        <v>221</v>
      </c>
      <c r="D157" s="35"/>
      <c r="E157" s="36"/>
      <c r="F157" s="274" t="s">
        <v>159</v>
      </c>
      <c r="G157" s="274"/>
      <c r="H157" s="274"/>
      <c r="I157" s="274"/>
      <c r="J157" s="274"/>
      <c r="K157" s="274"/>
      <c r="L157" s="274"/>
      <c r="M157" s="274"/>
      <c r="N157" s="274"/>
      <c r="O157" s="191"/>
      <c r="P157" s="191"/>
      <c r="Q157" s="191"/>
      <c r="R157" s="191"/>
      <c r="S157" s="191"/>
      <c r="T157" s="53"/>
      <c r="U157" s="191"/>
      <c r="V157" s="191"/>
      <c r="W157" s="191"/>
      <c r="X157" s="191"/>
      <c r="Z157" s="191"/>
      <c r="AA157" s="191"/>
      <c r="AB157" s="187" t="s">
        <v>115</v>
      </c>
      <c r="AC157" s="191"/>
      <c r="AD157" s="191"/>
      <c r="AE157" s="191"/>
      <c r="AF157" s="191"/>
      <c r="AG157" s="191"/>
      <c r="AH157" s="191"/>
      <c r="AJ157" s="191"/>
      <c r="AK157" s="191"/>
      <c r="AM157" s="191"/>
      <c r="AN157" s="191"/>
      <c r="AO157" s="191"/>
      <c r="AP157" s="191"/>
      <c r="AQ157" s="187" t="s">
        <v>202</v>
      </c>
      <c r="AR157" s="191"/>
      <c r="AS157" s="191"/>
      <c r="AT157" s="53"/>
      <c r="AV157" s="53"/>
      <c r="AW157" s="53"/>
      <c r="AX157" s="53"/>
      <c r="AY157" s="53"/>
      <c r="AZ157" s="53"/>
      <c r="BB157" s="48"/>
      <c r="BC157" s="48"/>
      <c r="BD157" s="48"/>
      <c r="BE157" s="48"/>
      <c r="BF157" s="48"/>
      <c r="BG157" s="48"/>
      <c r="BH157" s="48"/>
      <c r="BJ157" s="64"/>
      <c r="BK157" s="53"/>
      <c r="BL157" s="209"/>
      <c r="BN157" s="164"/>
    </row>
    <row r="158" spans="1:66" ht="11.25" customHeight="1" x14ac:dyDescent="0.25">
      <c r="A158" s="53"/>
      <c r="B158" s="33"/>
      <c r="C158" s="98"/>
      <c r="D158" s="35"/>
      <c r="E158" s="36"/>
      <c r="F158" s="191"/>
      <c r="G158" s="191"/>
      <c r="H158" s="191"/>
      <c r="I158" s="191"/>
      <c r="J158" s="191"/>
      <c r="K158" s="191"/>
      <c r="L158" s="191"/>
      <c r="M158" s="191"/>
      <c r="N158" s="191"/>
      <c r="O158" s="191"/>
      <c r="P158" s="191"/>
      <c r="Q158" s="191"/>
      <c r="R158" s="191"/>
      <c r="S158" s="191"/>
      <c r="T158" s="191"/>
      <c r="U158" s="191"/>
      <c r="V158" s="191"/>
      <c r="W158" s="191"/>
      <c r="Y158" s="191"/>
      <c r="Z158" s="191"/>
      <c r="AA158" s="191"/>
      <c r="AB158" s="65" t="s">
        <v>78</v>
      </c>
      <c r="AC158" s="191"/>
      <c r="AD158" s="191"/>
      <c r="AE158" s="191"/>
      <c r="AF158" s="191"/>
      <c r="AG158" s="191"/>
      <c r="AH158" s="191"/>
      <c r="AJ158" s="191"/>
      <c r="AK158" s="191"/>
      <c r="AL158" s="191"/>
      <c r="AM158" s="191"/>
      <c r="AN158" s="191"/>
      <c r="AO158" s="191"/>
      <c r="AP158" s="191"/>
      <c r="AQ158" s="65" t="s">
        <v>79</v>
      </c>
      <c r="AR158" s="191"/>
      <c r="AS158" s="191"/>
      <c r="AT158" s="53"/>
      <c r="AV158" s="53"/>
      <c r="AW158" s="53"/>
      <c r="AX158" s="53"/>
      <c r="AY158" s="53"/>
      <c r="AZ158" s="53"/>
      <c r="BB158" s="48"/>
      <c r="BC158" s="48"/>
      <c r="BD158" s="48"/>
      <c r="BE158" s="48"/>
      <c r="BF158" s="48"/>
      <c r="BG158" s="48"/>
      <c r="BH158" s="48"/>
      <c r="BJ158" s="64"/>
      <c r="BK158" s="53"/>
      <c r="BL158" s="209"/>
      <c r="BN158" s="164">
        <v>225</v>
      </c>
    </row>
    <row r="159" spans="1:66" ht="6" customHeight="1" thickBot="1" x14ac:dyDescent="0.3">
      <c r="A159" s="53"/>
      <c r="B159" s="38"/>
      <c r="C159" s="26"/>
      <c r="D159" s="39"/>
      <c r="E159" s="40"/>
      <c r="F159" s="25"/>
      <c r="G159" s="25"/>
      <c r="H159" s="25"/>
      <c r="I159" s="25"/>
      <c r="J159" s="25"/>
      <c r="K159" s="25"/>
      <c r="L159" s="25"/>
      <c r="M159" s="25"/>
      <c r="N159" s="25"/>
      <c r="O159" s="25"/>
      <c r="P159" s="25"/>
      <c r="Q159" s="25"/>
      <c r="R159" s="151"/>
      <c r="S159" s="151"/>
      <c r="T159" s="151"/>
      <c r="U159" s="151"/>
      <c r="V159" s="151"/>
      <c r="W159" s="151"/>
      <c r="X159" s="151"/>
      <c r="Y159" s="151"/>
      <c r="Z159" s="151"/>
      <c r="AA159" s="151"/>
      <c r="AB159" s="151"/>
      <c r="AC159" s="151"/>
      <c r="AD159" s="151"/>
      <c r="AE159" s="151"/>
      <c r="AF159" s="151"/>
      <c r="AG159" s="151"/>
      <c r="AH159" s="151"/>
      <c r="AI159" s="151"/>
      <c r="AJ159" s="155"/>
      <c r="AK159" s="155"/>
      <c r="AL159" s="155"/>
      <c r="AM159" s="155"/>
      <c r="AN159" s="155"/>
      <c r="AO159" s="155"/>
      <c r="AP159" s="155"/>
      <c r="AQ159" s="155"/>
      <c r="AR159" s="155"/>
      <c r="AS159" s="155"/>
      <c r="AT159" s="25"/>
      <c r="AU159" s="25"/>
      <c r="AV159" s="25"/>
      <c r="AW159" s="25"/>
      <c r="AX159" s="25"/>
      <c r="AY159" s="25"/>
      <c r="AZ159" s="25"/>
      <c r="BA159" s="25"/>
      <c r="BB159" s="25"/>
      <c r="BC159" s="25"/>
      <c r="BD159" s="25"/>
      <c r="BE159" s="25"/>
      <c r="BF159" s="25"/>
      <c r="BG159" s="25"/>
      <c r="BH159" s="25"/>
      <c r="BI159" s="25"/>
      <c r="BJ159" s="25"/>
      <c r="BK159" s="25"/>
      <c r="BL159" s="222"/>
      <c r="BM159" s="155"/>
      <c r="BN159" s="166"/>
    </row>
    <row r="160" spans="1:66" ht="10.75" thickBot="1" x14ac:dyDescent="0.3">
      <c r="A160" s="100"/>
      <c r="B160" s="53"/>
      <c r="C160" s="98"/>
      <c r="D160" s="4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BL160" s="154"/>
    </row>
    <row r="161" spans="1:64" ht="12" thickBot="1" x14ac:dyDescent="0.3">
      <c r="A161" s="296" t="s">
        <v>116</v>
      </c>
      <c r="B161" s="291" t="s">
        <v>117</v>
      </c>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09"/>
    </row>
    <row r="162" spans="1:64" ht="6" customHeight="1" x14ac:dyDescent="0.25">
      <c r="A162" s="297"/>
      <c r="B162" s="33"/>
      <c r="C162" s="98"/>
      <c r="D162" s="35"/>
      <c r="E162" s="36"/>
      <c r="F162" s="53"/>
      <c r="G162" s="53"/>
      <c r="H162" s="53"/>
      <c r="I162" s="53"/>
      <c r="J162" s="53"/>
      <c r="K162" s="53"/>
      <c r="L162" s="53"/>
      <c r="M162" s="53"/>
      <c r="N162" s="53"/>
      <c r="O162" s="53"/>
      <c r="P162" s="53"/>
      <c r="Q162" s="32"/>
      <c r="R162" s="32"/>
      <c r="S162" s="53"/>
      <c r="T162" s="53"/>
      <c r="U162" s="53"/>
      <c r="V162" s="53"/>
      <c r="W162" s="53"/>
      <c r="X162" s="53"/>
      <c r="Y162" s="53"/>
      <c r="Z162" s="53"/>
      <c r="AA162" s="53"/>
      <c r="AB162" s="53"/>
      <c r="AC162" s="53"/>
      <c r="AD162" s="53"/>
      <c r="AE162" s="53"/>
      <c r="AF162" s="53"/>
      <c r="AG162" s="53"/>
      <c r="AH162" s="53"/>
      <c r="BK162" s="154"/>
      <c r="BL162" s="209"/>
    </row>
    <row r="163" spans="1:64" ht="11.25" customHeight="1" x14ac:dyDescent="0.25">
      <c r="A163" s="297"/>
      <c r="B163" s="33"/>
      <c r="C163" s="196">
        <v>222</v>
      </c>
      <c r="D163" s="35"/>
      <c r="E163" s="36"/>
      <c r="F163" s="281" t="str">
        <f ca="1">VLOOKUP(INDIRECT(ADDRESS(ROW(),COLUMN()-3)),INDIRECT("translations[[Question Num]:["&amp; Language_Selected &amp;"]]"),MATCH(Language_Selected,Language_Options,0)+1,FALSE)</f>
        <v>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09"/>
    </row>
    <row r="164" spans="1:64" ht="11.25" customHeight="1" x14ac:dyDescent="0.25">
      <c r="A164" s="297"/>
      <c r="B164" s="33"/>
      <c r="C164" s="98"/>
      <c r="D164" s="35"/>
      <c r="E164" s="36"/>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09"/>
    </row>
    <row r="165" spans="1:64" ht="11.25" customHeight="1" x14ac:dyDescent="0.25">
      <c r="A165" s="297"/>
      <c r="B165" s="33"/>
      <c r="C165" s="98"/>
      <c r="D165" s="35"/>
      <c r="E165" s="36"/>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09"/>
    </row>
    <row r="166" spans="1:64" ht="11.25" customHeight="1" x14ac:dyDescent="0.25">
      <c r="A166" s="297"/>
      <c r="B166" s="33"/>
      <c r="C166" s="98"/>
      <c r="D166" s="35"/>
      <c r="E166" s="36"/>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09"/>
    </row>
    <row r="167" spans="1:64" ht="11.25" customHeight="1" x14ac:dyDescent="0.25">
      <c r="A167" s="297"/>
      <c r="B167" s="33"/>
      <c r="C167" s="98"/>
      <c r="D167" s="35"/>
      <c r="E167" s="36"/>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09"/>
    </row>
    <row r="168" spans="1:64" ht="11.25" customHeight="1" x14ac:dyDescent="0.25">
      <c r="A168" s="297"/>
      <c r="B168" s="33"/>
      <c r="C168" s="98"/>
      <c r="D168" s="35"/>
      <c r="E168" s="36"/>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09"/>
    </row>
    <row r="169" spans="1:64" ht="11.25" customHeight="1" x14ac:dyDescent="0.25">
      <c r="A169" s="297"/>
      <c r="B169" s="33"/>
      <c r="C169" s="98"/>
      <c r="D169" s="35"/>
      <c r="E169" s="36"/>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09"/>
    </row>
    <row r="170" spans="1:64" ht="11.25" customHeight="1" x14ac:dyDescent="0.25">
      <c r="A170" s="297"/>
      <c r="B170" s="33"/>
      <c r="C170" s="98"/>
      <c r="D170" s="35"/>
      <c r="E170" s="36"/>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09"/>
    </row>
    <row r="171" spans="1:64" ht="11.25" customHeight="1" x14ac:dyDescent="0.25">
      <c r="A171" s="297"/>
      <c r="B171" s="33"/>
      <c r="C171" s="98"/>
      <c r="D171" s="35"/>
      <c r="E171" s="36"/>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09"/>
    </row>
    <row r="172" spans="1:64" ht="11.25" customHeight="1" x14ac:dyDescent="0.25">
      <c r="A172" s="297"/>
      <c r="B172" s="33"/>
      <c r="C172" s="98"/>
      <c r="D172" s="35"/>
      <c r="E172" s="36"/>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09"/>
    </row>
    <row r="173" spans="1:64" ht="11.25" customHeight="1" x14ac:dyDescent="0.25">
      <c r="A173" s="297"/>
      <c r="B173" s="33"/>
      <c r="C173" s="98"/>
      <c r="D173" s="35"/>
      <c r="E173" s="36"/>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09"/>
    </row>
    <row r="174" spans="1:64" ht="11.25" customHeight="1" x14ac:dyDescent="0.25">
      <c r="A174" s="297"/>
      <c r="B174" s="33"/>
      <c r="C174" s="98"/>
      <c r="D174" s="35"/>
      <c r="E174" s="36"/>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09"/>
    </row>
    <row r="175" spans="1:64" ht="11.25" customHeight="1" x14ac:dyDescent="0.25">
      <c r="A175" s="297"/>
      <c r="B175" s="33"/>
      <c r="C175" s="98"/>
      <c r="D175" s="35"/>
      <c r="E175" s="36"/>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09"/>
    </row>
    <row r="176" spans="1:64" ht="11.25" customHeight="1" x14ac:dyDescent="0.25">
      <c r="A176" s="297"/>
      <c r="B176" s="33"/>
      <c r="C176" s="98"/>
      <c r="D176" s="35"/>
      <c r="E176" s="36"/>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09"/>
    </row>
    <row r="177" spans="1:66" ht="6" customHeight="1" thickBot="1" x14ac:dyDescent="0.3">
      <c r="A177" s="297"/>
      <c r="B177" s="38"/>
      <c r="C177" s="26"/>
      <c r="D177" s="39"/>
      <c r="E177" s="40"/>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222"/>
      <c r="BM177" s="155"/>
      <c r="BN177" s="155"/>
    </row>
    <row r="178" spans="1:66" customFormat="1" ht="6" customHeight="1" x14ac:dyDescent="0.25">
      <c r="A178" s="297"/>
      <c r="B178" s="168"/>
      <c r="C178" s="98"/>
      <c r="D178" s="43"/>
      <c r="E178" s="53"/>
      <c r="F178" s="53"/>
      <c r="G178" s="53"/>
      <c r="H178" s="53"/>
      <c r="I178" s="53"/>
      <c r="J178" s="53"/>
      <c r="K178" s="53"/>
      <c r="L178" s="53"/>
      <c r="M178" s="53"/>
      <c r="N178" s="53"/>
      <c r="O178" s="53"/>
      <c r="P178" s="53"/>
      <c r="Q178" s="53"/>
      <c r="R178" s="53"/>
      <c r="S178" s="53"/>
      <c r="T178" s="53"/>
      <c r="U178" s="53"/>
      <c r="V178" s="53"/>
      <c r="W178" s="53"/>
      <c r="X178" s="53"/>
      <c r="Y178" s="53"/>
      <c r="AT178" s="36"/>
      <c r="AU178" s="53"/>
      <c r="AV178" s="53"/>
      <c r="AW178" s="53"/>
      <c r="AX178" s="53"/>
      <c r="AY178" s="53"/>
      <c r="AZ178" s="53"/>
      <c r="BA178" s="53"/>
      <c r="BB178" s="53"/>
      <c r="BC178" s="53"/>
      <c r="BD178" s="53"/>
      <c r="BE178" s="53"/>
      <c r="BF178" s="53"/>
      <c r="BG178" s="53"/>
      <c r="BH178" s="53"/>
      <c r="BI178" s="53"/>
      <c r="BJ178" s="53"/>
      <c r="BK178" s="53"/>
      <c r="BL178" s="202"/>
    </row>
    <row r="179" spans="1:66" customFormat="1" ht="11.25" customHeight="1" x14ac:dyDescent="0.25">
      <c r="A179" s="297"/>
      <c r="B179" s="169">
        <v>112</v>
      </c>
      <c r="C179" s="196">
        <v>223</v>
      </c>
      <c r="D179" s="43"/>
      <c r="E179" s="191"/>
      <c r="F179" s="274" t="s">
        <v>77</v>
      </c>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T179" s="36"/>
      <c r="AU179" s="53" t="s">
        <v>78</v>
      </c>
      <c r="AV179" s="53"/>
      <c r="AX179" s="53"/>
      <c r="AY179" s="53"/>
      <c r="AZ179" s="48" t="s">
        <v>9</v>
      </c>
      <c r="BA179" s="48"/>
      <c r="BB179" s="48"/>
      <c r="BC179" s="49"/>
      <c r="BD179" s="49"/>
      <c r="BE179" s="48"/>
      <c r="BF179" s="48"/>
      <c r="BG179" s="48"/>
      <c r="BH179" s="157"/>
      <c r="BI179" s="48"/>
      <c r="BJ179" s="64" t="s">
        <v>56</v>
      </c>
      <c r="BK179" s="53"/>
      <c r="BL179" s="202"/>
    </row>
    <row r="180" spans="1:66" customFormat="1" ht="11.25" customHeight="1" x14ac:dyDescent="0.25">
      <c r="A180" s="297"/>
      <c r="B180" s="170"/>
      <c r="C180" s="98"/>
      <c r="D180" s="43"/>
      <c r="E180" s="191"/>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T180" s="36"/>
      <c r="AU180" s="53" t="s">
        <v>118</v>
      </c>
      <c r="BB180" s="48"/>
      <c r="BC180" s="49"/>
      <c r="BD180" s="49"/>
      <c r="BE180" s="48"/>
      <c r="BF180" s="48"/>
      <c r="BG180" s="48"/>
      <c r="BH180" s="157"/>
      <c r="BI180" s="48"/>
      <c r="BK180" s="53"/>
      <c r="BL180" s="202"/>
    </row>
    <row r="181" spans="1:66" customFormat="1" ht="11.25" customHeight="1" x14ac:dyDescent="0.25">
      <c r="A181" s="297"/>
      <c r="B181" s="170"/>
      <c r="C181" s="98"/>
      <c r="D181" s="43"/>
      <c r="E181" s="191"/>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T181" s="36"/>
      <c r="AU181" s="53"/>
      <c r="AV181" t="s">
        <v>51</v>
      </c>
      <c r="BA181" s="49" t="s">
        <v>9</v>
      </c>
      <c r="BB181" s="48"/>
      <c r="BC181" s="49"/>
      <c r="BD181" s="49"/>
      <c r="BE181" s="48"/>
      <c r="BF181" s="48"/>
      <c r="BG181" s="48"/>
      <c r="BH181" s="157"/>
      <c r="BI181" s="48"/>
      <c r="BJ181" s="64" t="s">
        <v>57</v>
      </c>
      <c r="BK181" s="53"/>
      <c r="BL181" s="202"/>
    </row>
    <row r="182" spans="1:66" customFormat="1" ht="11.25" customHeight="1" x14ac:dyDescent="0.25">
      <c r="A182" s="297"/>
      <c r="B182" s="170"/>
      <c r="C182" s="98"/>
      <c r="D182" s="43"/>
      <c r="E182" s="191"/>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T182" s="36"/>
      <c r="AU182" s="53" t="s">
        <v>79</v>
      </c>
      <c r="AV182" s="34"/>
      <c r="AX182" s="34"/>
      <c r="AY182" s="34"/>
      <c r="AZ182" s="34"/>
      <c r="BA182" s="34"/>
      <c r="BB182" s="34"/>
      <c r="BC182" s="34"/>
      <c r="BD182" s="34"/>
      <c r="BE182" s="34"/>
      <c r="BF182" s="53"/>
      <c r="BG182" s="48" t="s">
        <v>9</v>
      </c>
      <c r="BH182" s="48"/>
      <c r="BI182" s="48"/>
      <c r="BJ182" s="64" t="s">
        <v>203</v>
      </c>
      <c r="BK182" s="53"/>
      <c r="BL182" s="202"/>
      <c r="BN182" s="78"/>
    </row>
    <row r="183" spans="1:66" customFormat="1" ht="6" customHeight="1" thickBot="1" x14ac:dyDescent="0.3">
      <c r="A183" s="297"/>
      <c r="B183" s="171"/>
      <c r="C183" s="26"/>
      <c r="D183" s="44"/>
      <c r="E183" s="25"/>
      <c r="F183" s="25"/>
      <c r="G183" s="25"/>
      <c r="H183" s="25"/>
      <c r="I183" s="25"/>
      <c r="J183" s="25"/>
      <c r="K183" s="25"/>
      <c r="L183" s="25"/>
      <c r="M183" s="25"/>
      <c r="N183" s="25"/>
      <c r="O183" s="25"/>
      <c r="P183" s="25"/>
      <c r="Q183" s="25"/>
      <c r="R183" s="25"/>
      <c r="S183" s="25"/>
      <c r="T183" s="25"/>
      <c r="U183" s="25"/>
      <c r="V183" s="25"/>
      <c r="W183" s="25"/>
      <c r="X183" s="25"/>
      <c r="Y183" s="25"/>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40"/>
      <c r="AU183" s="25"/>
      <c r="AV183" s="25"/>
      <c r="AW183" s="25"/>
      <c r="AX183" s="25"/>
      <c r="AY183" s="25"/>
      <c r="AZ183" s="25"/>
      <c r="BA183" s="25"/>
      <c r="BB183" s="25"/>
      <c r="BC183" s="25"/>
      <c r="BD183" s="25"/>
      <c r="BE183" s="25"/>
      <c r="BF183" s="25"/>
      <c r="BG183" s="25"/>
      <c r="BH183" s="25"/>
      <c r="BI183" s="25"/>
      <c r="BJ183" s="25"/>
      <c r="BK183" s="25"/>
      <c r="BL183" s="222"/>
      <c r="BM183" s="155"/>
      <c r="BN183" s="155"/>
    </row>
    <row r="184" spans="1:66" customFormat="1" ht="6" customHeight="1" x14ac:dyDescent="0.25">
      <c r="A184" s="297"/>
      <c r="B184" s="168"/>
      <c r="C184" s="29"/>
      <c r="D184" s="41"/>
      <c r="E184" s="32"/>
      <c r="F184" s="32"/>
      <c r="G184" s="32"/>
      <c r="H184" s="32"/>
      <c r="I184" s="32"/>
      <c r="J184" s="32"/>
      <c r="K184" s="32"/>
      <c r="L184" s="32"/>
      <c r="M184" s="32"/>
      <c r="N184" s="32"/>
      <c r="O184" s="32"/>
      <c r="P184" s="32"/>
      <c r="Q184" s="32"/>
      <c r="R184" s="32"/>
      <c r="S184" s="32"/>
      <c r="T184" s="32"/>
      <c r="U184" s="32"/>
      <c r="V184" s="32"/>
      <c r="W184" s="32"/>
      <c r="X184" s="32"/>
      <c r="Y184" s="32"/>
      <c r="Z184" s="150"/>
      <c r="AA184" s="150"/>
      <c r="AT184" s="31"/>
      <c r="AU184" s="32"/>
      <c r="AV184" s="32"/>
      <c r="AW184" s="32"/>
      <c r="AX184" s="32"/>
      <c r="AY184" s="32"/>
      <c r="AZ184" s="32"/>
      <c r="BA184" s="32"/>
      <c r="BB184" s="32"/>
      <c r="BC184" s="32"/>
      <c r="BD184" s="32"/>
      <c r="BE184" s="32"/>
      <c r="BF184" s="32"/>
      <c r="BG184" s="32"/>
      <c r="BH184" s="32"/>
      <c r="BI184" s="32"/>
      <c r="BJ184" s="32"/>
      <c r="BK184" s="32"/>
      <c r="BL184" s="202"/>
    </row>
    <row r="185" spans="1:66" customFormat="1" ht="11.25" customHeight="1" x14ac:dyDescent="0.25">
      <c r="A185" s="297"/>
      <c r="B185" s="169"/>
      <c r="C185" s="196">
        <v>224</v>
      </c>
      <c r="D185" s="43"/>
      <c r="E185" s="191"/>
      <c r="F185" s="274" t="s">
        <v>207</v>
      </c>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T185" s="36"/>
      <c r="AU185" s="52"/>
      <c r="AV185" s="163"/>
      <c r="AW185" s="52"/>
      <c r="AX185" s="53"/>
      <c r="AY185" s="53"/>
      <c r="AZ185" s="53"/>
      <c r="BA185" s="53"/>
      <c r="BB185" s="53"/>
      <c r="BC185" s="53"/>
      <c r="BD185" s="53"/>
      <c r="BE185" s="53"/>
      <c r="BF185" s="53"/>
      <c r="BG185" s="53"/>
      <c r="BH185" s="53"/>
      <c r="BI185" s="53"/>
      <c r="BJ185" s="53"/>
      <c r="BK185" s="53"/>
      <c r="BL185" s="202"/>
    </row>
    <row r="186" spans="1:66" customFormat="1" ht="11.25" customHeight="1" x14ac:dyDescent="0.25">
      <c r="A186" s="297"/>
      <c r="B186" s="170"/>
      <c r="C186" s="98"/>
      <c r="D186" s="43"/>
      <c r="E186" s="191"/>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T186" s="36"/>
      <c r="AU186" s="277" t="s">
        <v>81</v>
      </c>
      <c r="AV186" s="277"/>
      <c r="AW186" s="277"/>
      <c r="AX186" s="277"/>
      <c r="AY186" s="277"/>
      <c r="AZ186" s="277"/>
      <c r="BA186" s="277"/>
      <c r="BB186" s="277"/>
      <c r="BC186" s="277"/>
      <c r="BD186" s="277"/>
      <c r="BE186" s="277"/>
      <c r="BF186" s="277"/>
      <c r="BG186" s="277"/>
      <c r="BH186" s="277"/>
      <c r="BI186" s="277"/>
      <c r="BJ186" s="277"/>
      <c r="BK186" s="53"/>
      <c r="BL186" s="202"/>
    </row>
    <row r="187" spans="1:66" customFormat="1" ht="11.25" customHeight="1" x14ac:dyDescent="0.25">
      <c r="A187" s="297"/>
      <c r="B187" s="170"/>
      <c r="C187" s="98"/>
      <c r="D187" s="43"/>
      <c r="E187" s="191"/>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T187" s="36"/>
      <c r="AU187" s="53"/>
      <c r="AV187" s="144"/>
      <c r="AW187" s="144"/>
      <c r="AX187" s="144"/>
      <c r="AY187" s="144"/>
      <c r="AZ187" s="144"/>
      <c r="BA187" s="144"/>
      <c r="BB187" s="144"/>
      <c r="BC187" s="144"/>
      <c r="BD187" s="144"/>
      <c r="BE187" s="144"/>
      <c r="BF187" s="144"/>
      <c r="BG187" s="144"/>
      <c r="BH187" s="144"/>
      <c r="BI187" s="144"/>
      <c r="BJ187" s="53"/>
      <c r="BK187" s="53"/>
      <c r="BL187" s="202"/>
    </row>
    <row r="188" spans="1:66" customFormat="1" ht="11.25" customHeight="1" x14ac:dyDescent="0.25">
      <c r="A188" s="297"/>
      <c r="B188" s="170"/>
      <c r="C188" s="98"/>
      <c r="D188" s="43"/>
      <c r="E188" s="191"/>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T188" s="36"/>
      <c r="AU188" s="53"/>
      <c r="AV188" s="53"/>
      <c r="AW188" s="53"/>
      <c r="AX188" s="53"/>
      <c r="AY188" s="46"/>
      <c r="AZ188" s="47"/>
      <c r="BA188" s="46"/>
      <c r="BB188" s="47"/>
      <c r="BC188" s="59"/>
      <c r="BD188" s="47"/>
      <c r="BE188" s="59"/>
      <c r="BF188" s="47"/>
      <c r="BG188" s="53"/>
      <c r="BH188" s="65"/>
      <c r="BI188" s="53"/>
      <c r="BK188" s="53"/>
      <c r="BL188" s="202"/>
    </row>
    <row r="189" spans="1:66" customFormat="1" ht="11.25" customHeight="1" x14ac:dyDescent="0.25">
      <c r="A189" s="297"/>
      <c r="B189" s="170"/>
      <c r="C189" s="98"/>
      <c r="D189" s="43"/>
      <c r="E189" s="191"/>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T189" s="36"/>
      <c r="AU189" s="53"/>
      <c r="AV189" s="53"/>
      <c r="AW189" s="53"/>
      <c r="AX189" s="53"/>
      <c r="AY189" s="50"/>
      <c r="AZ189" s="51"/>
      <c r="BA189" s="50"/>
      <c r="BB189" s="51"/>
      <c r="BC189" s="52"/>
      <c r="BD189" s="51"/>
      <c r="BE189" s="52"/>
      <c r="BF189" s="51"/>
      <c r="BG189" s="53"/>
      <c r="BH189" s="65"/>
      <c r="BI189" s="53"/>
      <c r="BK189" s="53"/>
      <c r="BL189" s="202"/>
    </row>
    <row r="190" spans="1:66" customFormat="1" ht="11.25" customHeight="1" x14ac:dyDescent="0.25">
      <c r="A190" s="297"/>
      <c r="B190" s="170"/>
      <c r="C190" s="98"/>
      <c r="D190" s="43"/>
      <c r="E190" s="191"/>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T190" s="36"/>
      <c r="AU190" s="53"/>
      <c r="AV190" s="276" t="s">
        <v>69</v>
      </c>
      <c r="AW190" s="276"/>
      <c r="AX190" s="276"/>
      <c r="AY190" s="276"/>
      <c r="AZ190" s="276"/>
      <c r="BA190" s="276"/>
      <c r="BB190" s="276"/>
      <c r="BC190" s="276"/>
      <c r="BD190" s="276"/>
      <c r="BE190" s="276"/>
      <c r="BF190" s="276"/>
      <c r="BG190" s="276"/>
      <c r="BH190" s="276"/>
      <c r="BI190" s="276"/>
      <c r="BK190" s="53"/>
      <c r="BL190" s="202"/>
    </row>
    <row r="191" spans="1:66" customFormat="1" ht="6" customHeight="1" thickBot="1" x14ac:dyDescent="0.3">
      <c r="A191" s="298"/>
      <c r="B191" s="171"/>
      <c r="C191" s="26"/>
      <c r="D191" s="44"/>
      <c r="E191" s="25"/>
      <c r="F191" s="25"/>
      <c r="G191" s="25"/>
      <c r="H191" s="25"/>
      <c r="I191" s="25"/>
      <c r="J191" s="25"/>
      <c r="K191" s="25"/>
      <c r="L191" s="25"/>
      <c r="M191" s="25"/>
      <c r="N191" s="25"/>
      <c r="O191" s="25"/>
      <c r="P191" s="25"/>
      <c r="Q191" s="25"/>
      <c r="R191" s="25"/>
      <c r="S191" s="25"/>
      <c r="T191" s="25"/>
      <c r="U191" s="25"/>
      <c r="V191" s="25"/>
      <c r="W191" s="25"/>
      <c r="X191" s="25"/>
      <c r="Y191" s="25"/>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40"/>
      <c r="AU191" s="25"/>
      <c r="AV191" s="25"/>
      <c r="AW191" s="25"/>
      <c r="AX191" s="25"/>
      <c r="AY191" s="25"/>
      <c r="AZ191" s="25"/>
      <c r="BA191" s="25"/>
      <c r="BB191" s="25"/>
      <c r="BC191" s="25"/>
      <c r="BD191" s="25"/>
      <c r="BE191" s="25"/>
      <c r="BF191" s="25"/>
      <c r="BG191" s="25"/>
      <c r="BH191" s="25"/>
      <c r="BI191" s="25"/>
      <c r="BJ191" s="25"/>
      <c r="BK191" s="25"/>
      <c r="BL191" s="222"/>
      <c r="BM191" s="155"/>
      <c r="BN191" s="155"/>
    </row>
    <row r="192" spans="1:66" ht="6" customHeight="1" x14ac:dyDescent="0.25">
      <c r="A192" s="53"/>
      <c r="B192" s="53"/>
      <c r="C192" s="98"/>
      <c r="D192" s="4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BL192" s="154"/>
    </row>
    <row r="193" spans="1:67" ht="6" customHeight="1" thickBot="1" x14ac:dyDescent="0.3">
      <c r="A193" s="100"/>
      <c r="B193" s="101"/>
      <c r="C193" s="98"/>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BL193" s="155"/>
      <c r="BM193" s="155"/>
      <c r="BN193" s="155"/>
    </row>
    <row r="194" spans="1:67" customFormat="1" ht="6" customHeight="1" x14ac:dyDescent="0.25">
      <c r="A194" s="37"/>
      <c r="B194" s="29"/>
      <c r="C194" s="29"/>
      <c r="D194" s="41"/>
      <c r="E194" s="31"/>
      <c r="F194" s="32"/>
      <c r="G194" s="32"/>
      <c r="H194" s="32"/>
      <c r="I194" s="32"/>
      <c r="J194" s="32"/>
      <c r="K194" s="32"/>
      <c r="L194" s="32"/>
      <c r="M194" s="32"/>
      <c r="N194" s="32"/>
      <c r="O194" s="32"/>
      <c r="P194" s="32"/>
      <c r="Q194" s="32"/>
      <c r="R194" s="32"/>
      <c r="S194" s="32"/>
      <c r="T194" s="32"/>
      <c r="U194" s="32"/>
      <c r="V194" s="32"/>
      <c r="W194" s="32"/>
      <c r="X194" s="32"/>
      <c r="Y194" s="32"/>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31"/>
      <c r="AU194" s="32"/>
      <c r="AV194" s="32"/>
      <c r="AW194" s="32"/>
      <c r="AX194" s="32"/>
      <c r="AY194" s="32"/>
      <c r="AZ194" s="32"/>
      <c r="BA194" s="32"/>
      <c r="BB194" s="32"/>
      <c r="BC194" s="32"/>
      <c r="BD194" s="32"/>
      <c r="BE194" s="32"/>
      <c r="BF194" s="32"/>
      <c r="BG194" s="32"/>
      <c r="BH194" s="32"/>
      <c r="BI194" s="32"/>
      <c r="BJ194" s="32"/>
      <c r="BK194" s="32"/>
      <c r="BL194" s="202"/>
    </row>
    <row r="195" spans="1:67" customFormat="1" ht="11.25" customHeight="1" x14ac:dyDescent="0.25">
      <c r="A195" s="37"/>
      <c r="B195" s="34">
        <v>113</v>
      </c>
      <c r="C195" s="196">
        <v>225</v>
      </c>
      <c r="D195" s="43"/>
      <c r="E195" s="195"/>
      <c r="F195" s="274" t="s">
        <v>82</v>
      </c>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T195" s="36"/>
      <c r="AU195" s="53"/>
      <c r="AV195" s="53"/>
      <c r="AW195" s="53"/>
      <c r="AX195" s="53"/>
      <c r="AY195" s="53"/>
      <c r="AZ195" s="53"/>
      <c r="BA195" s="53"/>
      <c r="BD195" s="46"/>
      <c r="BE195" s="47"/>
      <c r="BF195" s="59"/>
      <c r="BG195" s="67"/>
      <c r="BH195" s="54"/>
      <c r="BI195" s="57"/>
      <c r="BJ195" s="68"/>
      <c r="BK195" s="53"/>
      <c r="BL195" s="202"/>
    </row>
    <row r="196" spans="1:67" customFormat="1" ht="11.25" customHeight="1" x14ac:dyDescent="0.25">
      <c r="A196" s="37"/>
      <c r="B196" s="80"/>
      <c r="C196" s="98"/>
      <c r="D196" s="43"/>
      <c r="E196" s="195"/>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T196" s="36"/>
      <c r="AU196" s="53" t="s">
        <v>83</v>
      </c>
      <c r="AW196" s="53"/>
      <c r="AX196" s="48" t="s">
        <v>9</v>
      </c>
      <c r="AY196" s="48"/>
      <c r="AZ196" s="48"/>
      <c r="BA196" s="49"/>
      <c r="BB196" s="49"/>
      <c r="BC196" s="49"/>
      <c r="BD196" s="50"/>
      <c r="BE196" s="51"/>
      <c r="BF196" s="52"/>
      <c r="BG196" s="71"/>
      <c r="BH196" s="70" t="s">
        <v>48</v>
      </c>
      <c r="BI196" s="60"/>
      <c r="BJ196" s="71"/>
      <c r="BK196" s="53"/>
      <c r="BL196" s="202"/>
    </row>
    <row r="197" spans="1:67" customFormat="1" ht="6" customHeight="1" x14ac:dyDescent="0.25">
      <c r="A197" s="37"/>
      <c r="B197" s="98"/>
      <c r="C197" s="98"/>
      <c r="D197" s="43"/>
      <c r="E197" s="191"/>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T197" s="36"/>
      <c r="AU197" s="53"/>
      <c r="AW197" s="53"/>
      <c r="AX197" s="53"/>
      <c r="AY197" s="53"/>
      <c r="AZ197" s="53"/>
      <c r="BA197" s="53"/>
      <c r="BB197" s="53"/>
      <c r="BC197" s="53"/>
      <c r="BD197" s="53"/>
      <c r="BE197" s="54"/>
      <c r="BF197" s="54"/>
      <c r="BG197" s="54"/>
      <c r="BH197" s="54"/>
      <c r="BI197" s="54"/>
      <c r="BJ197" s="53"/>
      <c r="BK197" s="53"/>
      <c r="BL197" s="202"/>
    </row>
    <row r="198" spans="1:67" customFormat="1" ht="11.25" customHeight="1" x14ac:dyDescent="0.25">
      <c r="A198" s="37"/>
      <c r="B198" s="98"/>
      <c r="C198" s="98"/>
      <c r="D198" s="43"/>
      <c r="E198" s="191"/>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T198" s="36"/>
      <c r="AU198" s="53" t="s">
        <v>49</v>
      </c>
      <c r="AW198" s="53"/>
      <c r="AX198" s="53"/>
      <c r="AY198" s="53"/>
      <c r="AZ198" s="53"/>
      <c r="BA198" s="53"/>
      <c r="BB198" s="48"/>
      <c r="BC198" s="48" t="s">
        <v>9</v>
      </c>
      <c r="BD198" s="49"/>
      <c r="BE198" s="49"/>
      <c r="BF198" s="48"/>
      <c r="BG198" s="49"/>
      <c r="BH198" s="49"/>
      <c r="BI198" s="48"/>
      <c r="BJ198" s="74" t="s">
        <v>84</v>
      </c>
      <c r="BK198" s="53"/>
      <c r="BL198" s="202"/>
    </row>
    <row r="199" spans="1:67" customFormat="1" ht="11.25" customHeight="1" x14ac:dyDescent="0.25">
      <c r="A199" s="37"/>
      <c r="B199" s="98"/>
      <c r="C199" s="98"/>
      <c r="D199" s="43"/>
      <c r="E199" s="191"/>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T199" s="36"/>
      <c r="AU199" s="53" t="s">
        <v>51</v>
      </c>
      <c r="AW199" s="53"/>
      <c r="AX199" s="53"/>
      <c r="AY199" s="53"/>
      <c r="AZ199" s="53"/>
      <c r="BA199" s="48" t="s">
        <v>9</v>
      </c>
      <c r="BB199" s="48"/>
      <c r="BC199" s="48"/>
      <c r="BD199" s="48"/>
      <c r="BE199" s="49"/>
      <c r="BF199" s="48"/>
      <c r="BG199" s="49"/>
      <c r="BH199" s="49"/>
      <c r="BI199" s="48"/>
      <c r="BJ199" s="74" t="s">
        <v>85</v>
      </c>
      <c r="BK199" s="53"/>
      <c r="BL199" s="202"/>
      <c r="BN199" s="78">
        <v>228</v>
      </c>
    </row>
    <row r="200" spans="1:67" customFormat="1" ht="11.25" customHeight="1" x14ac:dyDescent="0.25">
      <c r="A200" s="37"/>
      <c r="B200" s="98"/>
      <c r="C200" s="98"/>
      <c r="D200" s="43"/>
      <c r="E200" s="191"/>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T200" s="36"/>
      <c r="AU200" s="53" t="s">
        <v>53</v>
      </c>
      <c r="AW200" s="53"/>
      <c r="AX200" s="53"/>
      <c r="AY200" s="53"/>
      <c r="AZ200" s="48" t="s">
        <v>9</v>
      </c>
      <c r="BA200" s="48"/>
      <c r="BB200" s="48"/>
      <c r="BC200" s="48"/>
      <c r="BD200" s="48"/>
      <c r="BE200" s="49"/>
      <c r="BF200" s="48"/>
      <c r="BG200" s="49"/>
      <c r="BH200" s="49"/>
      <c r="BI200" s="48"/>
      <c r="BJ200" s="74" t="s">
        <v>86</v>
      </c>
      <c r="BK200" s="53"/>
      <c r="BL200" s="202"/>
      <c r="BN200" s="146"/>
    </row>
    <row r="201" spans="1:67" customFormat="1" ht="6" customHeight="1" thickBot="1" x14ac:dyDescent="0.3">
      <c r="A201" s="37"/>
      <c r="B201" s="26"/>
      <c r="C201" s="26"/>
      <c r="D201" s="44"/>
      <c r="E201" s="53"/>
      <c r="F201" s="53"/>
      <c r="G201" s="53"/>
      <c r="H201" s="53"/>
      <c r="I201" s="53"/>
      <c r="J201" s="53"/>
      <c r="K201" s="53"/>
      <c r="L201" s="53"/>
      <c r="M201" s="53"/>
      <c r="N201" s="53"/>
      <c r="O201" s="53"/>
      <c r="P201" s="53"/>
      <c r="Q201" s="53"/>
      <c r="R201" s="53"/>
      <c r="S201" s="53"/>
      <c r="T201" s="53"/>
      <c r="U201" s="53"/>
      <c r="V201" s="53"/>
      <c r="W201" s="53"/>
      <c r="X201" s="53"/>
      <c r="Y201" s="53"/>
      <c r="AJ201" s="151"/>
      <c r="AK201" s="151"/>
      <c r="AL201" s="151"/>
      <c r="AM201" s="151"/>
      <c r="AN201" s="151"/>
      <c r="AO201" s="151"/>
      <c r="AP201" s="151"/>
      <c r="AQ201" s="151"/>
      <c r="AR201" s="151"/>
      <c r="AS201" s="151"/>
      <c r="AT201" s="40"/>
      <c r="AU201" s="25"/>
      <c r="AV201" s="25"/>
      <c r="AW201" s="25"/>
      <c r="AX201" s="25"/>
      <c r="AY201" s="25"/>
      <c r="AZ201" s="25"/>
      <c r="BA201" s="25"/>
      <c r="BB201" s="25"/>
      <c r="BC201" s="25"/>
      <c r="BD201" s="25"/>
      <c r="BE201" s="25"/>
      <c r="BF201" s="25"/>
      <c r="BG201" s="25"/>
      <c r="BH201" s="25"/>
      <c r="BI201" s="25"/>
      <c r="BJ201" s="25"/>
      <c r="BK201" s="25"/>
      <c r="BL201" s="222"/>
      <c r="BM201" s="155"/>
      <c r="BN201" s="155"/>
    </row>
    <row r="202" spans="1:67" customFormat="1" ht="6" customHeight="1" x14ac:dyDescent="0.25">
      <c r="A202" s="37"/>
      <c r="B202" s="29"/>
      <c r="C202" s="29"/>
      <c r="D202" s="41"/>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1"/>
      <c r="AU202" s="32"/>
      <c r="AV202" s="32"/>
      <c r="AW202" s="32"/>
      <c r="AX202" s="32"/>
      <c r="AY202" s="32"/>
      <c r="AZ202" s="32"/>
      <c r="BA202" s="32"/>
      <c r="BB202" s="32"/>
      <c r="BC202" s="32"/>
      <c r="BD202" s="32"/>
      <c r="BE202" s="32"/>
      <c r="BF202" s="32"/>
      <c r="BG202" s="32"/>
      <c r="BH202" s="32"/>
      <c r="BI202" s="32"/>
      <c r="BJ202" s="32"/>
      <c r="BK202" s="32"/>
      <c r="BL202" s="36"/>
      <c r="BM202" s="53"/>
      <c r="BN202" s="53"/>
      <c r="BO202" s="53"/>
    </row>
    <row r="203" spans="1:67" customFormat="1" ht="11.25" customHeight="1" x14ac:dyDescent="0.25">
      <c r="A203" s="37"/>
      <c r="B203" s="34"/>
      <c r="C203" s="196">
        <v>226</v>
      </c>
      <c r="D203" s="43"/>
      <c r="E203" s="191"/>
      <c r="F203" s="274" t="s">
        <v>160</v>
      </c>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48"/>
      <c r="AT203" s="161"/>
      <c r="AU203" s="53" t="s">
        <v>87</v>
      </c>
      <c r="AW203" s="53"/>
      <c r="AX203" s="53"/>
      <c r="AY203" s="53"/>
      <c r="AZ203" s="48"/>
      <c r="BA203" s="48"/>
      <c r="BB203" s="48"/>
      <c r="BC203" s="48"/>
      <c r="BD203" s="48"/>
      <c r="BE203" s="48"/>
      <c r="BF203" s="48"/>
      <c r="BG203" s="48"/>
      <c r="BI203" s="48"/>
      <c r="BJ203" s="48"/>
      <c r="BK203" s="48"/>
      <c r="BL203" s="161"/>
      <c r="BM203" s="48"/>
      <c r="BN203" s="48"/>
      <c r="BO203" s="48"/>
    </row>
    <row r="204" spans="1:67" customFormat="1" ht="11.25" customHeight="1" x14ac:dyDescent="0.25">
      <c r="A204" s="37"/>
      <c r="B204" s="98"/>
      <c r="C204" s="80" t="s">
        <v>178</v>
      </c>
      <c r="D204" s="43"/>
      <c r="E204" s="191"/>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48"/>
      <c r="AT204" s="162"/>
      <c r="AU204" s="53"/>
      <c r="AW204" s="53" t="s">
        <v>89</v>
      </c>
      <c r="AX204" s="53"/>
      <c r="AY204" s="48"/>
      <c r="AZ204" s="48"/>
      <c r="BA204" s="56"/>
      <c r="BB204" s="53"/>
      <c r="BC204" s="48"/>
      <c r="BD204" s="48"/>
      <c r="BE204" s="48"/>
      <c r="BF204" s="48" t="s">
        <v>9</v>
      </c>
      <c r="BG204" s="48"/>
      <c r="BH204" s="49"/>
      <c r="BI204" s="48"/>
      <c r="BJ204" s="64" t="s">
        <v>56</v>
      </c>
      <c r="BK204" s="53"/>
      <c r="BL204" s="161"/>
      <c r="BM204" s="48"/>
      <c r="BN204" s="48"/>
      <c r="BO204" s="48"/>
    </row>
    <row r="205" spans="1:67" customFormat="1" ht="11.25" customHeight="1" x14ac:dyDescent="0.25">
      <c r="A205" s="37"/>
      <c r="B205" s="98"/>
      <c r="C205" s="98"/>
      <c r="D205" s="43"/>
      <c r="E205" s="191"/>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53"/>
      <c r="AT205" s="36"/>
      <c r="AU205" s="53" t="s">
        <v>90</v>
      </c>
      <c r="AW205" s="53"/>
      <c r="AX205" s="53"/>
      <c r="AY205" s="53"/>
      <c r="AZ205" s="53"/>
      <c r="BA205" s="53"/>
      <c r="BB205" s="48"/>
      <c r="BC205" s="48"/>
      <c r="BD205" s="48"/>
      <c r="BE205" s="56"/>
      <c r="BF205" s="48" t="s">
        <v>9</v>
      </c>
      <c r="BG205" s="48"/>
      <c r="BH205" s="49"/>
      <c r="BI205" s="48"/>
      <c r="BJ205" s="64" t="s">
        <v>57</v>
      </c>
      <c r="BK205" s="48"/>
      <c r="BL205" s="161"/>
      <c r="BM205" s="48"/>
      <c r="BN205" s="78">
        <v>228</v>
      </c>
      <c r="BO205" s="48"/>
    </row>
    <row r="206" spans="1:67" customFormat="1" ht="6" customHeight="1" thickBot="1" x14ac:dyDescent="0.3">
      <c r="A206" s="37"/>
      <c r="B206" s="26"/>
      <c r="C206" s="26"/>
      <c r="D206" s="44"/>
      <c r="E206" s="25"/>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36"/>
      <c r="AU206" s="53"/>
      <c r="AV206" s="53"/>
      <c r="AW206" s="53"/>
      <c r="AX206" s="53"/>
      <c r="AY206" s="53"/>
      <c r="AZ206" s="53"/>
      <c r="BA206" s="53"/>
      <c r="BB206" s="53"/>
      <c r="BC206" s="53"/>
      <c r="BD206" s="53"/>
      <c r="BE206" s="53"/>
      <c r="BF206" s="53"/>
      <c r="BG206" s="53"/>
      <c r="BH206" s="53"/>
      <c r="BI206" s="53"/>
      <c r="BJ206" s="53"/>
      <c r="BK206" s="53"/>
      <c r="BL206" s="222"/>
      <c r="BM206" s="155"/>
      <c r="BN206" s="155"/>
      <c r="BO206" s="53"/>
    </row>
    <row r="207" spans="1:67" customFormat="1" ht="6" customHeight="1" x14ac:dyDescent="0.25">
      <c r="A207" s="37"/>
      <c r="B207" s="29"/>
      <c r="C207" s="29"/>
      <c r="D207" s="41"/>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6"/>
      <c r="BM207" s="53"/>
      <c r="BN207" s="53"/>
      <c r="BO207" s="53"/>
    </row>
    <row r="208" spans="1:67" customFormat="1" ht="11.25" customHeight="1" x14ac:dyDescent="0.25">
      <c r="A208" s="37"/>
      <c r="B208" s="34"/>
      <c r="C208" s="196">
        <v>227</v>
      </c>
      <c r="D208" s="43"/>
      <c r="E208" s="195"/>
      <c r="F208" s="281" t="str">
        <f ca="1">VLOOKUP(INDIRECT(ADDRESS(ROW(),COLUMN()-3)),INDIRECT("translations[[Question Num]:["&amp; Language_Selected &amp;"]]"),MATCH(Language_Selected,Language_Options,0)+1,FALSE)</f>
        <v>The anemia test shows that you have severe anemia. You are very ill and must go to a health facility immediately.
RECORD THE RESULT OF THE ANEMIA TEST ON THE SEVERE ANEMIA REFERRAL FORM.</v>
      </c>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4"/>
      <c r="BL208" s="161"/>
      <c r="BM208" s="48"/>
      <c r="BN208" s="48"/>
      <c r="BO208" s="48"/>
    </row>
    <row r="209" spans="1:67" customFormat="1" ht="11.25" customHeight="1" x14ac:dyDescent="0.25">
      <c r="A209" s="37"/>
      <c r="B209" s="98"/>
      <c r="C209" s="98"/>
      <c r="D209" s="43"/>
      <c r="E209" s="195"/>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4"/>
      <c r="BL209" s="161"/>
      <c r="BM209" s="48"/>
      <c r="BN209" s="48"/>
      <c r="BO209" s="48"/>
    </row>
    <row r="210" spans="1:67" customFormat="1" ht="11.25" customHeight="1" x14ac:dyDescent="0.25">
      <c r="A210" s="37"/>
      <c r="B210" s="98"/>
      <c r="C210" s="98"/>
      <c r="D210" s="43"/>
      <c r="E210" s="195"/>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4"/>
      <c r="BL210" s="224"/>
      <c r="BM210" s="48"/>
      <c r="BO210" s="48"/>
    </row>
    <row r="211" spans="1:67" customFormat="1" ht="6" customHeight="1" thickBot="1" x14ac:dyDescent="0.3">
      <c r="A211" s="37"/>
      <c r="B211" s="26"/>
      <c r="C211" s="26"/>
      <c r="D211" s="44"/>
      <c r="E211" s="25"/>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25"/>
      <c r="AU211" s="53"/>
      <c r="AV211" s="53"/>
      <c r="AW211" s="53"/>
      <c r="AX211" s="53"/>
      <c r="AY211" s="53"/>
      <c r="AZ211" s="53"/>
      <c r="BA211" s="53"/>
      <c r="BB211" s="53"/>
      <c r="BC211" s="53"/>
      <c r="BD211" s="53"/>
      <c r="BE211" s="53"/>
      <c r="BF211" s="53"/>
      <c r="BG211" s="53"/>
      <c r="BH211" s="53"/>
      <c r="BI211" s="53"/>
      <c r="BJ211" s="53"/>
      <c r="BK211" s="53"/>
      <c r="BL211" s="222"/>
      <c r="BM211" s="155"/>
      <c r="BN211" s="155"/>
      <c r="BO211" s="53"/>
    </row>
    <row r="212" spans="1:67" ht="6" customHeight="1" x14ac:dyDescent="0.25">
      <c r="A212" s="53"/>
      <c r="B212" s="28"/>
      <c r="C212" s="29"/>
      <c r="D212" s="30"/>
      <c r="E212" s="31"/>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209"/>
    </row>
    <row r="213" spans="1:67" ht="11.25" customHeight="1" x14ac:dyDescent="0.25">
      <c r="A213" s="53"/>
      <c r="B213" s="33"/>
      <c r="C213" s="196">
        <v>228</v>
      </c>
      <c r="D213" s="35"/>
      <c r="E213" s="36"/>
      <c r="F213" s="274" t="s">
        <v>185</v>
      </c>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195"/>
      <c r="BM213" s="191"/>
      <c r="BN213" s="191"/>
    </row>
    <row r="214" spans="1:67" ht="11.25" customHeight="1" x14ac:dyDescent="0.25">
      <c r="A214" s="53"/>
      <c r="B214" s="33"/>
      <c r="C214" s="98"/>
      <c r="D214" s="35"/>
      <c r="E214" s="36"/>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195"/>
      <c r="BM214" s="191"/>
      <c r="BN214" s="191"/>
    </row>
    <row r="215" spans="1:67" ht="6" customHeight="1" thickBot="1" x14ac:dyDescent="0.3">
      <c r="A215" s="53"/>
      <c r="B215" s="38"/>
      <c r="C215" s="26"/>
      <c r="D215" s="39"/>
      <c r="E215" s="40"/>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222"/>
      <c r="BM215" s="155"/>
      <c r="BN215" s="155"/>
    </row>
    <row r="216" spans="1:67" ht="0.55000000000000004" customHeight="1" x14ac:dyDescent="0.25"/>
    <row r="217" spans="1:67" ht="6" customHeight="1" x14ac:dyDescent="0.25"/>
    <row r="276" spans="3:3" x14ac:dyDescent="0.25">
      <c r="C276" s="196"/>
    </row>
  </sheetData>
  <sheetProtection sheet="1" scenarios="1" formatCells="0" formatRows="0" insertRows="0" deleteRows="0"/>
  <mergeCells count="47">
    <mergeCell ref="F28:AS33"/>
    <mergeCell ref="F62:AR67"/>
    <mergeCell ref="F23:AS24"/>
    <mergeCell ref="A1:BN1"/>
    <mergeCell ref="F4:BN7"/>
    <mergeCell ref="F10:BJ10"/>
    <mergeCell ref="F13:AS16"/>
    <mergeCell ref="F19:AS20"/>
    <mergeCell ref="A78:BN78"/>
    <mergeCell ref="F36:AS37"/>
    <mergeCell ref="F48:AS49"/>
    <mergeCell ref="F52:AS54"/>
    <mergeCell ref="AV54:BI54"/>
    <mergeCell ref="F57:AS59"/>
    <mergeCell ref="AV59:BI59"/>
    <mergeCell ref="F70:N70"/>
    <mergeCell ref="F74:N74"/>
    <mergeCell ref="F40:AS45"/>
    <mergeCell ref="AT119:BK120"/>
    <mergeCell ref="F81:BJ81"/>
    <mergeCell ref="A84:A112"/>
    <mergeCell ref="B84:BK84"/>
    <mergeCell ref="F86:BK99"/>
    <mergeCell ref="AU108:BJ108"/>
    <mergeCell ref="AV112:BI112"/>
    <mergeCell ref="F107:AR112"/>
    <mergeCell ref="F102:AR104"/>
    <mergeCell ref="F117:AR122"/>
    <mergeCell ref="A124:A155"/>
    <mergeCell ref="B124:BK124"/>
    <mergeCell ref="F126:BK140"/>
    <mergeCell ref="AU150:BJ150"/>
    <mergeCell ref="AV154:BI154"/>
    <mergeCell ref="F143:AR146"/>
    <mergeCell ref="F149:AR154"/>
    <mergeCell ref="A161:A191"/>
    <mergeCell ref="B161:BK161"/>
    <mergeCell ref="F163:BK176"/>
    <mergeCell ref="AU186:BJ186"/>
    <mergeCell ref="AV190:BI190"/>
    <mergeCell ref="F179:AR182"/>
    <mergeCell ref="F185:AR190"/>
    <mergeCell ref="F213:BK214"/>
    <mergeCell ref="F195:AR200"/>
    <mergeCell ref="F203:AR205"/>
    <mergeCell ref="F208:BK210"/>
    <mergeCell ref="F157:N157"/>
  </mergeCells>
  <printOptions horizontalCentered="1"/>
  <pageMargins left="0.25" right="0.25" top="0.1" bottom="0.1" header="0.3" footer="0.1"/>
  <pageSetup paperSize="9" scale="98" orientation="portrait" r:id="rId1"/>
  <headerFooter>
    <oddFooter>&amp;CBIO-&amp;P</oddFooter>
  </headerFooter>
  <rowBreaks count="3" manualBreakCount="3">
    <brk id="77" max="65" man="1"/>
    <brk id="114" max="65" man="1"/>
    <brk id="192" max="6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CF217"/>
  <sheetViews>
    <sheetView view="pageBreakPreview" zoomScaleNormal="100" zoomScaleSheetLayoutView="100" workbookViewId="0">
      <selection sqref="A1:BN1"/>
    </sheetView>
  </sheetViews>
  <sheetFormatPr defaultColWidth="1.90625" defaultRowHeight="10.3" x14ac:dyDescent="0.25"/>
  <cols>
    <col min="1" max="1" width="2.36328125" style="78" customWidth="1"/>
    <col min="2" max="2" width="1" style="78" customWidth="1"/>
    <col min="3" max="3" width="3.90625" style="146" customWidth="1"/>
    <col min="4" max="5" width="1" style="78" customWidth="1"/>
    <col min="6" max="15" width="1.90625" style="78"/>
    <col min="16" max="17" width="1" style="78" customWidth="1"/>
    <col min="18" max="33" width="1.90625" style="78"/>
    <col min="34" max="34" width="1" style="78" customWidth="1"/>
    <col min="35" max="63" width="1.90625" style="78"/>
    <col min="64" max="65" width="1.90625" style="78" customWidth="1"/>
    <col min="66" max="66" width="4" style="78" customWidth="1"/>
    <col min="67" max="67" width="1" style="78" customWidth="1"/>
    <col min="68" max="68" width="1.90625" style="78"/>
    <col min="69" max="69" width="6.453125" style="78" customWidth="1"/>
    <col min="70" max="70" width="1.90625" style="78"/>
    <col min="71" max="71" width="1" style="78" customWidth="1"/>
    <col min="72" max="16384" width="1.90625" style="78"/>
  </cols>
  <sheetData>
    <row r="1" spans="1:84" x14ac:dyDescent="0.25">
      <c r="A1" s="285" t="s">
        <v>120</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199"/>
      <c r="BP1" s="199"/>
      <c r="BQ1" s="199"/>
      <c r="BR1" s="199"/>
    </row>
    <row r="2" spans="1:84" ht="6" customHeight="1" thickBot="1" x14ac:dyDescent="0.3">
      <c r="A2" s="53"/>
      <c r="B2" s="53"/>
      <c r="C2" s="98"/>
      <c r="D2" s="4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84" ht="6" customHeight="1" x14ac:dyDescent="0.25">
      <c r="A3" s="53"/>
      <c r="B3" s="28"/>
      <c r="C3" s="29"/>
      <c r="D3" s="30"/>
      <c r="E3" s="31"/>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65"/>
    </row>
    <row r="4" spans="1:84" ht="11.25" customHeight="1" x14ac:dyDescent="0.25">
      <c r="A4" s="53"/>
      <c r="B4" s="33"/>
      <c r="C4" s="196">
        <v>301</v>
      </c>
      <c r="D4" s="35"/>
      <c r="E4" s="36"/>
      <c r="F4" s="274" t="s">
        <v>200</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c r="BO4" s="191"/>
      <c r="BP4" s="191"/>
      <c r="BQ4" s="191"/>
    </row>
    <row r="5" spans="1:84" ht="11.25" customHeight="1" x14ac:dyDescent="0.25">
      <c r="A5" s="53"/>
      <c r="B5" s="33"/>
      <c r="C5" s="84"/>
      <c r="D5" s="35"/>
      <c r="E5" s="36"/>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c r="BO5" s="191"/>
      <c r="BP5" s="191"/>
      <c r="BQ5" s="191"/>
      <c r="CF5"/>
    </row>
    <row r="6" spans="1:84" ht="11.25" customHeight="1" x14ac:dyDescent="0.25">
      <c r="A6" s="53"/>
      <c r="B6" s="33"/>
      <c r="C6" s="84"/>
      <c r="D6" s="35"/>
      <c r="E6" s="36"/>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c r="BO6" s="191"/>
      <c r="BP6" s="191"/>
      <c r="BQ6" s="191"/>
      <c r="CF6"/>
    </row>
    <row r="7" spans="1:84" ht="11.25" customHeight="1" x14ac:dyDescent="0.25">
      <c r="A7" s="53"/>
      <c r="B7" s="33"/>
      <c r="C7" s="98"/>
      <c r="D7" s="35"/>
      <c r="E7" s="36"/>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c r="BO7" s="191"/>
      <c r="BP7" s="191"/>
      <c r="BQ7" s="191"/>
    </row>
    <row r="8" spans="1:84" ht="6" customHeight="1" thickBot="1" x14ac:dyDescent="0.3">
      <c r="A8" s="53"/>
      <c r="B8" s="38"/>
      <c r="C8" s="26"/>
      <c r="D8" s="39"/>
      <c r="E8" s="40"/>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66"/>
    </row>
    <row r="9" spans="1:84" ht="6" customHeight="1" x14ac:dyDescent="0.25">
      <c r="A9" s="53"/>
      <c r="B9" s="28"/>
      <c r="C9" s="29"/>
      <c r="D9" s="30"/>
      <c r="E9" s="31"/>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BL9" s="221"/>
      <c r="BM9" s="154"/>
    </row>
    <row r="10" spans="1:84" x14ac:dyDescent="0.25">
      <c r="A10" s="53"/>
      <c r="B10" s="33"/>
      <c r="C10" s="98"/>
      <c r="D10" s="35"/>
      <c r="E10" s="36"/>
      <c r="F10" s="283" t="s">
        <v>121</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L10" s="209"/>
      <c r="BM10" t="s">
        <v>41</v>
      </c>
      <c r="BN10"/>
    </row>
    <row r="11" spans="1:84" ht="6" customHeight="1" thickBot="1" x14ac:dyDescent="0.3">
      <c r="A11" s="53"/>
      <c r="B11" s="38"/>
      <c r="C11" s="26"/>
      <c r="D11" s="39"/>
      <c r="E11" s="40"/>
      <c r="F11" s="2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222"/>
      <c r="BM11" s="155"/>
      <c r="BN11" s="155"/>
    </row>
    <row r="12" spans="1:84" ht="6" customHeight="1" x14ac:dyDescent="0.25">
      <c r="A12" s="53"/>
      <c r="B12" s="28"/>
      <c r="C12" s="29"/>
      <c r="D12" s="30"/>
      <c r="E12" s="31"/>
      <c r="F12" s="42"/>
      <c r="G12" s="53"/>
      <c r="H12" s="53"/>
      <c r="I12" s="53"/>
      <c r="J12" s="53"/>
      <c r="K12" s="53"/>
      <c r="L12" s="53"/>
      <c r="M12" s="53"/>
      <c r="N12" s="53"/>
      <c r="O12" s="53"/>
      <c r="P12" s="53"/>
      <c r="Q12" s="53"/>
      <c r="R12"/>
      <c r="S12"/>
      <c r="T12"/>
      <c r="U12"/>
      <c r="V12"/>
      <c r="W12"/>
      <c r="X12"/>
      <c r="Y12"/>
      <c r="Z12"/>
      <c r="AA12"/>
      <c r="AB12"/>
      <c r="AC12"/>
      <c r="AD12"/>
      <c r="AE12"/>
      <c r="AF12"/>
      <c r="AG12"/>
      <c r="AH12"/>
      <c r="AI12"/>
      <c r="AT12" s="31"/>
      <c r="AU12" s="32"/>
      <c r="AV12" s="32"/>
      <c r="AW12" s="32"/>
      <c r="AX12" s="32"/>
      <c r="AY12" s="32"/>
      <c r="AZ12" s="32"/>
      <c r="BA12" s="32"/>
      <c r="BB12" s="32"/>
      <c r="BC12" s="32"/>
      <c r="BD12" s="32"/>
      <c r="BE12" s="32"/>
      <c r="BF12" s="32"/>
      <c r="BG12" s="32"/>
      <c r="BH12" s="32"/>
      <c r="BI12" s="32"/>
      <c r="BJ12" s="32"/>
      <c r="BK12" s="32"/>
      <c r="BL12" s="221"/>
    </row>
    <row r="13" spans="1:84" ht="11.25" customHeight="1" x14ac:dyDescent="0.25">
      <c r="A13" s="53"/>
      <c r="B13" s="33"/>
      <c r="C13" s="196">
        <v>302</v>
      </c>
      <c r="D13" s="35"/>
      <c r="E13" s="36"/>
      <c r="F13" s="292" t="s">
        <v>201</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3"/>
      <c r="AT13" s="36"/>
      <c r="AU13" s="53" t="s">
        <v>18</v>
      </c>
      <c r="AV13" s="53"/>
      <c r="AW13" s="53"/>
      <c r="AX13" s="53"/>
      <c r="AY13" s="52"/>
      <c r="AZ13" s="52"/>
      <c r="BA13" s="52"/>
      <c r="BB13" s="52"/>
      <c r="BC13" s="52"/>
      <c r="BD13" s="52"/>
      <c r="BE13" s="52"/>
      <c r="BF13" s="52"/>
      <c r="BG13" s="52"/>
      <c r="BH13" s="52"/>
      <c r="BI13" s="52"/>
      <c r="BJ13" s="136"/>
      <c r="BK13" s="53"/>
      <c r="BL13" s="209"/>
    </row>
    <row r="14" spans="1:84" ht="11.25" customHeight="1" x14ac:dyDescent="0.25">
      <c r="A14" s="53"/>
      <c r="B14" s="33"/>
      <c r="C14" s="84"/>
      <c r="D14" s="35"/>
      <c r="E14" s="36"/>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3"/>
      <c r="AT14" s="36"/>
      <c r="AU14"/>
      <c r="AV14"/>
      <c r="AW14"/>
      <c r="AX14"/>
      <c r="AY14"/>
      <c r="AZ14"/>
      <c r="BA14"/>
      <c r="BB14"/>
      <c r="BC14"/>
      <c r="BD14"/>
      <c r="BE14"/>
      <c r="BF14"/>
      <c r="BG14"/>
      <c r="BH14"/>
      <c r="BI14"/>
      <c r="BJ14"/>
      <c r="BK14" s="53"/>
      <c r="BL14" s="209"/>
    </row>
    <row r="15" spans="1:84" ht="11.25" customHeight="1" x14ac:dyDescent="0.25">
      <c r="A15" s="53"/>
      <c r="B15" s="33"/>
      <c r="C15" s="98"/>
      <c r="D15" s="35"/>
      <c r="E15" s="36"/>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3"/>
      <c r="AT15" s="36"/>
      <c r="AU15" s="53"/>
      <c r="AV15" s="53"/>
      <c r="AW15" s="53"/>
      <c r="AX15" s="53"/>
      <c r="AY15" s="53"/>
      <c r="AZ15" s="53"/>
      <c r="BA15" s="53"/>
      <c r="BB15" s="53"/>
      <c r="BC15" s="53"/>
      <c r="BD15"/>
      <c r="BE15"/>
      <c r="BF15"/>
      <c r="BG15" s="46"/>
      <c r="BH15" s="47"/>
      <c r="BI15" s="46"/>
      <c r="BJ15" s="47"/>
      <c r="BK15" s="53"/>
      <c r="BL15" s="209"/>
    </row>
    <row r="16" spans="1:84" ht="11.25" customHeight="1" x14ac:dyDescent="0.25">
      <c r="A16" s="53"/>
      <c r="B16" s="33"/>
      <c r="C16" s="98"/>
      <c r="D16" s="35"/>
      <c r="E16" s="36"/>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3"/>
      <c r="AT16" s="36"/>
      <c r="AU16" s="53" t="s">
        <v>42</v>
      </c>
      <c r="AV16"/>
      <c r="AW16"/>
      <c r="AX16"/>
      <c r="AY16" s="53"/>
      <c r="AZ16" s="48"/>
      <c r="BA16" s="49"/>
      <c r="BB16" s="49"/>
      <c r="BC16" s="49" t="s">
        <v>9</v>
      </c>
      <c r="BD16" s="49"/>
      <c r="BE16" s="49"/>
      <c r="BF16" s="49"/>
      <c r="BG16" s="50"/>
      <c r="BH16" s="51"/>
      <c r="BI16" s="50"/>
      <c r="BJ16" s="51"/>
      <c r="BK16" s="53"/>
      <c r="BL16" s="209"/>
    </row>
    <row r="17" spans="1:66" ht="6" customHeight="1" thickBot="1" x14ac:dyDescent="0.3">
      <c r="A17" s="53"/>
      <c r="B17" s="38"/>
      <c r="C17" s="26"/>
      <c r="D17" s="39"/>
      <c r="E17" s="40"/>
      <c r="F17" s="25"/>
      <c r="G17" s="25"/>
      <c r="H17" s="25"/>
      <c r="I17" s="25"/>
      <c r="J17" s="25"/>
      <c r="K17" s="25"/>
      <c r="L17" s="25"/>
      <c r="M17" s="25"/>
      <c r="N17" s="25"/>
      <c r="O17" s="25"/>
      <c r="P17" s="25"/>
      <c r="Q17" s="25"/>
      <c r="R17" s="151"/>
      <c r="S17" s="151"/>
      <c r="T17" s="151"/>
      <c r="U17" s="151"/>
      <c r="V17" s="151"/>
      <c r="W17" s="151"/>
      <c r="X17" s="151"/>
      <c r="Y17" s="151"/>
      <c r="Z17" s="151"/>
      <c r="AA17" s="151"/>
      <c r="AB17" s="151"/>
      <c r="AC17" s="151"/>
      <c r="AD17" s="151"/>
      <c r="AE17" s="151"/>
      <c r="AF17" s="151"/>
      <c r="AG17" s="151"/>
      <c r="AH17" s="151"/>
      <c r="AI17" s="151"/>
      <c r="AJ17" s="155"/>
      <c r="AK17" s="155"/>
      <c r="AL17" s="155"/>
      <c r="AM17" s="155"/>
      <c r="AN17" s="155"/>
      <c r="AO17" s="155"/>
      <c r="AP17" s="155"/>
      <c r="AQ17" s="155"/>
      <c r="AR17" s="155"/>
      <c r="AS17" s="156"/>
      <c r="AT17" s="40"/>
      <c r="AU17" s="25"/>
      <c r="AV17" s="25"/>
      <c r="AW17" s="25"/>
      <c r="AX17" s="25"/>
      <c r="AY17" s="25"/>
      <c r="AZ17" s="25"/>
      <c r="BA17" s="25"/>
      <c r="BB17" s="25"/>
      <c r="BC17" s="25"/>
      <c r="BD17" s="25"/>
      <c r="BE17" s="25"/>
      <c r="BF17" s="25"/>
      <c r="BG17" s="25"/>
      <c r="BH17" s="25"/>
      <c r="BI17" s="25"/>
      <c r="BJ17" s="25"/>
      <c r="BK17" s="25"/>
      <c r="BL17" s="222"/>
      <c r="BM17" s="155"/>
      <c r="BN17" s="155"/>
    </row>
    <row r="18" spans="1:66" ht="6" customHeight="1" x14ac:dyDescent="0.25">
      <c r="A18" s="53"/>
      <c r="B18" s="28"/>
      <c r="C18" s="29"/>
      <c r="D18" s="30"/>
      <c r="E18" s="31"/>
      <c r="F18" s="53"/>
      <c r="G18" s="53"/>
      <c r="H18" s="53"/>
      <c r="I18" s="53"/>
      <c r="J18" s="53"/>
      <c r="K18" s="53"/>
      <c r="L18" s="53"/>
      <c r="M18" s="53"/>
      <c r="N18" s="53"/>
      <c r="O18" s="53"/>
      <c r="P18" s="53"/>
      <c r="Q18" s="53"/>
      <c r="R18"/>
      <c r="S18"/>
      <c r="T18"/>
      <c r="U18"/>
      <c r="V18"/>
      <c r="W18"/>
      <c r="X18"/>
      <c r="Y18"/>
      <c r="Z18"/>
      <c r="AA18"/>
      <c r="AB18"/>
      <c r="AC18"/>
      <c r="AD18"/>
      <c r="AE18"/>
      <c r="AF18"/>
      <c r="AG18"/>
      <c r="AH18"/>
      <c r="AI18"/>
      <c r="AT18" s="31"/>
      <c r="AU18" s="32"/>
      <c r="AV18" s="32"/>
      <c r="AW18" s="32"/>
      <c r="AX18" s="32"/>
      <c r="AY18" s="32"/>
      <c r="AZ18" s="32"/>
      <c r="BA18" s="32"/>
      <c r="BB18" s="32"/>
      <c r="BC18" s="32"/>
      <c r="BD18" s="32"/>
      <c r="BE18" s="32"/>
      <c r="BF18" s="32"/>
      <c r="BG18" s="32"/>
      <c r="BH18" s="32"/>
      <c r="BI18" s="32"/>
      <c r="BJ18" s="32"/>
      <c r="BK18" s="32"/>
      <c r="BL18" s="209"/>
    </row>
    <row r="19" spans="1:66" ht="11.25" customHeight="1" x14ac:dyDescent="0.25">
      <c r="A19" s="53"/>
      <c r="B19" s="33"/>
      <c r="C19" s="196">
        <v>303</v>
      </c>
      <c r="D19" s="35"/>
      <c r="E19" s="36"/>
      <c r="F19" s="274" t="s">
        <v>197</v>
      </c>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94"/>
      <c r="AT19" s="36"/>
      <c r="AU19" s="53" t="s">
        <v>95</v>
      </c>
      <c r="AV19" s="53"/>
      <c r="AW19" s="53"/>
      <c r="AX19" s="53"/>
      <c r="AY19" s="53"/>
      <c r="AZ19" s="53"/>
      <c r="BB19" s="48" t="s">
        <v>9</v>
      </c>
      <c r="BC19" s="48"/>
      <c r="BD19" s="48"/>
      <c r="BE19" s="48"/>
      <c r="BF19" s="48"/>
      <c r="BG19" s="48"/>
      <c r="BH19" s="48"/>
      <c r="BI19" s="56"/>
      <c r="BJ19" s="64" t="s">
        <v>56</v>
      </c>
      <c r="BK19" s="53"/>
      <c r="BL19" s="209"/>
    </row>
    <row r="20" spans="1:66" ht="11.25" customHeight="1" x14ac:dyDescent="0.25">
      <c r="A20" s="53"/>
      <c r="B20" s="33"/>
      <c r="C20" s="84"/>
      <c r="D20" s="35"/>
      <c r="E20" s="36"/>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94"/>
      <c r="AT20" s="36"/>
      <c r="AU20" s="53" t="s">
        <v>122</v>
      </c>
      <c r="AV20" s="53"/>
      <c r="AW20" s="53"/>
      <c r="AX20" s="53"/>
      <c r="AY20" s="53"/>
      <c r="AZ20" s="53"/>
      <c r="BB20" s="48" t="s">
        <v>9</v>
      </c>
      <c r="BC20" s="48"/>
      <c r="BD20" s="48"/>
      <c r="BE20" s="48"/>
      <c r="BF20" s="48"/>
      <c r="BG20" s="48"/>
      <c r="BH20" s="48"/>
      <c r="BI20" s="56"/>
      <c r="BJ20" s="64" t="s">
        <v>57</v>
      </c>
      <c r="BK20" s="53"/>
      <c r="BL20" s="209"/>
    </row>
    <row r="21" spans="1:66" ht="6" customHeight="1" thickBot="1" x14ac:dyDescent="0.3">
      <c r="A21" s="53"/>
      <c r="B21" s="38"/>
      <c r="C21" s="26"/>
      <c r="D21" s="39"/>
      <c r="E21" s="40"/>
      <c r="F21" s="25"/>
      <c r="G21" s="25"/>
      <c r="H21" s="25"/>
      <c r="I21" s="25"/>
      <c r="J21" s="25"/>
      <c r="K21" s="25"/>
      <c r="L21" s="25"/>
      <c r="M21" s="25"/>
      <c r="N21" s="25"/>
      <c r="O21" s="25"/>
      <c r="P21" s="25"/>
      <c r="Q21" s="25"/>
      <c r="R21" s="151"/>
      <c r="S21" s="151"/>
      <c r="T21" s="151"/>
      <c r="U21" s="151"/>
      <c r="V21" s="151"/>
      <c r="W21" s="151"/>
      <c r="X21" s="151"/>
      <c r="Y21" s="151"/>
      <c r="Z21" s="151"/>
      <c r="AA21" s="151"/>
      <c r="AB21" s="151"/>
      <c r="AC21" s="151"/>
      <c r="AD21" s="151"/>
      <c r="AE21" s="151"/>
      <c r="AF21" s="151"/>
      <c r="AG21" s="151"/>
      <c r="AH21" s="151"/>
      <c r="AI21" s="151"/>
      <c r="AJ21" s="155"/>
      <c r="AK21" s="155"/>
      <c r="AL21" s="155"/>
      <c r="AM21" s="155"/>
      <c r="AN21" s="155"/>
      <c r="AO21" s="155"/>
      <c r="AP21" s="155"/>
      <c r="AQ21" s="155"/>
      <c r="AR21" s="155"/>
      <c r="AS21" s="156"/>
      <c r="AT21" s="40"/>
      <c r="AU21" s="25"/>
      <c r="AV21" s="25"/>
      <c r="AW21" s="25"/>
      <c r="AX21" s="25"/>
      <c r="AY21" s="25"/>
      <c r="AZ21" s="25"/>
      <c r="BA21" s="25"/>
      <c r="BB21" s="25"/>
      <c r="BC21" s="25"/>
      <c r="BD21" s="25"/>
      <c r="BE21" s="25"/>
      <c r="BF21" s="25"/>
      <c r="BG21" s="25"/>
      <c r="BH21" s="25"/>
      <c r="BI21" s="25"/>
      <c r="BJ21" s="25"/>
      <c r="BK21" s="25"/>
      <c r="BL21" s="222"/>
      <c r="BM21" s="155"/>
      <c r="BN21" s="155"/>
    </row>
    <row r="22" spans="1:66" ht="6" customHeight="1" x14ac:dyDescent="0.25">
      <c r="A22" s="53"/>
      <c r="B22" s="28"/>
      <c r="C22" s="29"/>
      <c r="D22" s="30"/>
      <c r="E22" s="31"/>
      <c r="F22" s="53"/>
      <c r="G22" s="53"/>
      <c r="H22" s="53"/>
      <c r="I22" s="53"/>
      <c r="J22" s="53"/>
      <c r="K22" s="53"/>
      <c r="L22" s="53"/>
      <c r="M22" s="53"/>
      <c r="N22" s="53"/>
      <c r="O22" s="53"/>
      <c r="P22" s="53"/>
      <c r="Q22" s="53"/>
      <c r="R22"/>
      <c r="S22"/>
      <c r="T22"/>
      <c r="U22"/>
      <c r="V22"/>
      <c r="W22"/>
      <c r="X22"/>
      <c r="Y22"/>
      <c r="Z22"/>
      <c r="AA22"/>
      <c r="AB22"/>
      <c r="AC22"/>
      <c r="AD22"/>
      <c r="AE22"/>
      <c r="AF22"/>
      <c r="AG22"/>
      <c r="AH22"/>
      <c r="AI22"/>
      <c r="AT22" s="31"/>
      <c r="AU22" s="32"/>
      <c r="AV22" s="32"/>
      <c r="AW22" s="32"/>
      <c r="AX22" s="32"/>
      <c r="AY22" s="32"/>
      <c r="AZ22" s="32"/>
      <c r="BA22" s="32"/>
      <c r="BB22" s="32"/>
      <c r="BC22" s="32"/>
      <c r="BD22" s="32"/>
      <c r="BE22" s="32"/>
      <c r="BF22" s="32"/>
      <c r="BG22" s="32"/>
      <c r="BH22" s="32"/>
      <c r="BI22" s="32"/>
      <c r="BJ22" s="32"/>
      <c r="BK22" s="32"/>
      <c r="BL22" s="209"/>
    </row>
    <row r="23" spans="1:66" ht="10.3" customHeight="1" x14ac:dyDescent="0.25">
      <c r="A23" s="53"/>
      <c r="B23" s="33"/>
      <c r="C23" s="196">
        <v>304</v>
      </c>
      <c r="D23" s="35"/>
      <c r="E23" s="36"/>
      <c r="F23" s="274" t="s">
        <v>198</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94"/>
      <c r="AT23" s="36"/>
      <c r="AU23" s="53" t="s">
        <v>199</v>
      </c>
      <c r="AV23" s="53"/>
      <c r="AW23" s="53"/>
      <c r="AX23" s="53"/>
      <c r="AY23" s="53"/>
      <c r="AZ23" s="53"/>
      <c r="BA23" s="53"/>
      <c r="BB23" s="53"/>
      <c r="BC23" s="48"/>
      <c r="BD23" s="48" t="s">
        <v>9</v>
      </c>
      <c r="BE23" s="48"/>
      <c r="BF23" s="56"/>
      <c r="BG23" s="56"/>
      <c r="BH23" s="48"/>
      <c r="BI23" s="56"/>
      <c r="BJ23" s="64" t="s">
        <v>56</v>
      </c>
      <c r="BK23" s="53"/>
      <c r="BL23" s="209"/>
    </row>
    <row r="24" spans="1:66" ht="11.25" customHeight="1" x14ac:dyDescent="0.25">
      <c r="A24" s="53"/>
      <c r="B24" s="33"/>
      <c r="C24" s="84"/>
      <c r="D24" s="35"/>
      <c r="E24" s="36"/>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94"/>
      <c r="AT24" s="36"/>
      <c r="AU24" s="53" t="s">
        <v>97</v>
      </c>
      <c r="AV24" s="53"/>
      <c r="AW24" s="53"/>
      <c r="AX24" s="53"/>
      <c r="AY24" s="48" t="s">
        <v>9</v>
      </c>
      <c r="AZ24" s="48"/>
      <c r="BA24" s="48"/>
      <c r="BB24" s="48"/>
      <c r="BC24" s="48"/>
      <c r="BD24" s="48"/>
      <c r="BE24" s="48"/>
      <c r="BF24" s="48"/>
      <c r="BG24" s="48"/>
      <c r="BH24" s="48"/>
      <c r="BI24" s="56"/>
      <c r="BJ24" s="64" t="s">
        <v>57</v>
      </c>
      <c r="BK24" s="53"/>
      <c r="BL24" s="209"/>
    </row>
    <row r="25" spans="1:66" ht="6" customHeight="1" thickBot="1" x14ac:dyDescent="0.3">
      <c r="A25" s="53"/>
      <c r="B25" s="38"/>
      <c r="C25" s="26"/>
      <c r="D25" s="39"/>
      <c r="E25" s="40"/>
      <c r="F25" s="25"/>
      <c r="G25" s="25"/>
      <c r="H25" s="25"/>
      <c r="I25" s="25"/>
      <c r="J25" s="25"/>
      <c r="K25" s="25"/>
      <c r="L25" s="25"/>
      <c r="M25" s="25"/>
      <c r="N25" s="25"/>
      <c r="O25" s="25"/>
      <c r="P25" s="25"/>
      <c r="Q25" s="25"/>
      <c r="R25" s="151"/>
      <c r="S25" s="151"/>
      <c r="T25" s="151"/>
      <c r="U25" s="151"/>
      <c r="V25" s="151"/>
      <c r="W25" s="151"/>
      <c r="X25" s="151"/>
      <c r="Y25" s="151"/>
      <c r="Z25" s="151"/>
      <c r="AA25" s="151"/>
      <c r="AB25" s="151"/>
      <c r="AC25" s="151"/>
      <c r="AD25" s="151"/>
      <c r="AE25" s="151"/>
      <c r="AF25" s="151"/>
      <c r="AG25" s="151"/>
      <c r="AH25" s="151"/>
      <c r="AI25" s="151"/>
      <c r="AJ25" s="155"/>
      <c r="AK25" s="155"/>
      <c r="AL25" s="155"/>
      <c r="AM25" s="155"/>
      <c r="AN25" s="155"/>
      <c r="AO25" s="155"/>
      <c r="AP25" s="155"/>
      <c r="AQ25" s="155"/>
      <c r="AR25" s="155"/>
      <c r="AS25" s="155"/>
      <c r="AT25" s="40"/>
      <c r="AU25" s="25"/>
      <c r="AV25" s="25"/>
      <c r="AW25" s="25"/>
      <c r="AX25" s="25"/>
      <c r="AY25" s="25"/>
      <c r="AZ25" s="25"/>
      <c r="BA25" s="25"/>
      <c r="BB25" s="25"/>
      <c r="BC25" s="25"/>
      <c r="BD25" s="25"/>
      <c r="BE25" s="25"/>
      <c r="BF25" s="25"/>
      <c r="BG25" s="25"/>
      <c r="BH25" s="25"/>
      <c r="BI25" s="25"/>
      <c r="BJ25" s="25"/>
      <c r="BK25" s="25"/>
      <c r="BL25" s="209"/>
    </row>
    <row r="26" spans="1:66" ht="10.75" thickBot="1" x14ac:dyDescent="0.3">
      <c r="A26" s="37"/>
      <c r="B26" s="226"/>
      <c r="C26" s="218"/>
      <c r="D26" s="215"/>
      <c r="E26" s="201"/>
      <c r="F26" s="201"/>
      <c r="G26" s="201"/>
      <c r="H26" s="201"/>
      <c r="I26" s="201"/>
      <c r="J26" s="201"/>
      <c r="K26" s="201"/>
      <c r="L26" s="201"/>
      <c r="M26" s="201"/>
      <c r="N26" s="201"/>
      <c r="O26" s="201"/>
      <c r="P26" s="201"/>
      <c r="Q26" s="201"/>
      <c r="R26" s="216"/>
      <c r="S26" s="216"/>
      <c r="T26" s="216"/>
      <c r="U26" s="216"/>
      <c r="V26" s="216"/>
      <c r="W26" s="216"/>
      <c r="X26" s="216"/>
      <c r="Y26" s="216"/>
      <c r="Z26" s="216"/>
      <c r="AA26" s="216"/>
      <c r="AB26" s="216"/>
      <c r="AC26" s="216"/>
      <c r="AD26" s="216"/>
      <c r="AE26" s="216"/>
      <c r="AF26" s="216"/>
      <c r="AG26" s="216"/>
      <c r="AH26" s="216"/>
      <c r="AI26" s="216"/>
      <c r="AJ26" s="217"/>
      <c r="AK26" s="217"/>
      <c r="AL26" s="217"/>
      <c r="AM26" s="217"/>
      <c r="AN26" s="217"/>
      <c r="AO26" s="217"/>
      <c r="AP26" s="217"/>
      <c r="AQ26" s="217"/>
      <c r="AR26" s="217"/>
      <c r="AS26" s="217"/>
      <c r="AT26" s="201"/>
      <c r="AU26" s="201"/>
      <c r="AV26" s="201"/>
      <c r="AW26" s="201"/>
      <c r="AX26" s="201"/>
      <c r="AY26" s="201"/>
      <c r="AZ26" s="201"/>
      <c r="BA26" s="201"/>
      <c r="BB26" s="201"/>
      <c r="BC26" s="201"/>
      <c r="BD26" s="201"/>
      <c r="BE26" s="201"/>
      <c r="BF26" s="201"/>
      <c r="BG26" s="201"/>
      <c r="BH26" s="201"/>
      <c r="BI26" s="201"/>
      <c r="BJ26" s="201"/>
      <c r="BK26" s="201"/>
      <c r="BL26" s="227"/>
      <c r="BM26" s="217"/>
      <c r="BN26" s="217"/>
    </row>
    <row r="27" spans="1:66" ht="6" customHeight="1" x14ac:dyDescent="0.25">
      <c r="A27" s="53"/>
      <c r="B27" s="33"/>
      <c r="C27" s="98"/>
      <c r="D27" s="35"/>
      <c r="E27" s="36"/>
      <c r="F27" s="53"/>
      <c r="G27" s="53"/>
      <c r="H27" s="53"/>
      <c r="I27" s="53"/>
      <c r="J27" s="53"/>
      <c r="K27" s="53"/>
      <c r="L27" s="53"/>
      <c r="M27" s="53"/>
      <c r="N27" s="53"/>
      <c r="O27" s="53"/>
      <c r="P27" s="53"/>
      <c r="Q27" s="53"/>
      <c r="R27"/>
      <c r="S27"/>
      <c r="T27"/>
      <c r="U27"/>
      <c r="V27"/>
      <c r="W27"/>
      <c r="X27"/>
      <c r="Y27"/>
      <c r="Z27"/>
      <c r="AA27"/>
      <c r="AB27"/>
      <c r="AC27"/>
      <c r="AD27"/>
      <c r="AE27"/>
      <c r="AF27"/>
      <c r="AG27"/>
      <c r="AH27"/>
      <c r="AI27"/>
      <c r="AT27" s="36"/>
      <c r="AU27" s="53"/>
      <c r="AV27" s="53"/>
      <c r="AW27" s="53"/>
      <c r="AX27" s="53"/>
      <c r="AY27"/>
      <c r="AZ27"/>
      <c r="BA27"/>
      <c r="BB27"/>
      <c r="BC27"/>
      <c r="BD27"/>
      <c r="BE27"/>
      <c r="BF27"/>
      <c r="BG27"/>
      <c r="BH27"/>
      <c r="BI27"/>
      <c r="BJ27" s="53"/>
      <c r="BK27" s="53"/>
      <c r="BL27" s="209"/>
    </row>
    <row r="28" spans="1:66" ht="11.25" customHeight="1" x14ac:dyDescent="0.25">
      <c r="A28" s="53"/>
      <c r="B28" s="33"/>
      <c r="C28" s="196">
        <v>305</v>
      </c>
      <c r="D28" s="35"/>
      <c r="E28" s="36"/>
      <c r="F28" s="274" t="s">
        <v>46</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94"/>
      <c r="AT28" s="36"/>
      <c r="AU28" s="53"/>
      <c r="AV28" s="53"/>
      <c r="AW28" s="53"/>
      <c r="AX28" s="53"/>
      <c r="AZ28" s="46"/>
      <c r="BA28" s="47"/>
      <c r="BB28" s="46"/>
      <c r="BC28" s="47"/>
      <c r="BD28" s="46"/>
      <c r="BE28" s="47"/>
      <c r="BF28" s="96"/>
      <c r="BG28" s="46"/>
      <c r="BH28" s="59"/>
      <c r="BI28" s="46"/>
      <c r="BJ28" s="47"/>
      <c r="BK28" s="53"/>
      <c r="BL28" s="209"/>
    </row>
    <row r="29" spans="1:66" ht="11.25" customHeight="1" x14ac:dyDescent="0.25">
      <c r="A29" s="53"/>
      <c r="B29" s="33"/>
      <c r="C29" s="80" t="s">
        <v>67</v>
      </c>
      <c r="D29" s="35"/>
      <c r="E29" s="36"/>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94"/>
      <c r="AT29" s="36"/>
      <c r="AU29" s="53" t="s">
        <v>47</v>
      </c>
      <c r="AV29" s="53"/>
      <c r="AW29" s="48" t="s">
        <v>9</v>
      </c>
      <c r="AX29" s="48"/>
      <c r="AY29" s="56"/>
      <c r="AZ29" s="50"/>
      <c r="BA29" s="51"/>
      <c r="BB29" s="50"/>
      <c r="BC29" s="51"/>
      <c r="BD29" s="50"/>
      <c r="BE29" s="51"/>
      <c r="BF29" s="70" t="s">
        <v>48</v>
      </c>
      <c r="BG29" s="50"/>
      <c r="BH29" s="52"/>
      <c r="BI29" s="50"/>
      <c r="BJ29" s="51"/>
      <c r="BK29" s="53"/>
      <c r="BL29" s="209"/>
    </row>
    <row r="30" spans="1:66" ht="11.25" customHeight="1" x14ac:dyDescent="0.25">
      <c r="A30" s="53"/>
      <c r="B30" s="33"/>
      <c r="C30" s="98"/>
      <c r="D30" s="35"/>
      <c r="E30" s="36"/>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94"/>
      <c r="AT30" s="36"/>
      <c r="AU30" s="53"/>
      <c r="AV30" s="53"/>
      <c r="AW30" s="53"/>
      <c r="AX30" s="53"/>
      <c r="AY30" s="53"/>
      <c r="AZ30" s="53"/>
      <c r="BA30" s="53"/>
      <c r="BB30" s="53"/>
      <c r="BC30" s="53"/>
      <c r="BD30" s="53"/>
      <c r="BE30" s="53"/>
      <c r="BF30" s="53"/>
      <c r="BG30" s="53"/>
      <c r="BH30" s="53"/>
      <c r="BI30" s="53"/>
      <c r="BJ30" s="53"/>
      <c r="BK30" s="53"/>
      <c r="BL30" s="209"/>
    </row>
    <row r="31" spans="1:66" ht="11.25" customHeight="1" x14ac:dyDescent="0.25">
      <c r="A31" s="53"/>
      <c r="B31" s="33"/>
      <c r="C31" s="98"/>
      <c r="D31" s="35"/>
      <c r="E31" s="36"/>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94"/>
      <c r="AT31" s="36"/>
      <c r="AU31" s="53" t="s">
        <v>49</v>
      </c>
      <c r="AV31" s="53"/>
      <c r="AW31" s="53"/>
      <c r="AX31" s="53"/>
      <c r="AY31" s="53"/>
      <c r="AZ31" s="53"/>
      <c r="BA31" s="53"/>
      <c r="BC31" s="48" t="s">
        <v>9</v>
      </c>
      <c r="BD31" s="48"/>
      <c r="BE31" s="48"/>
      <c r="BF31" s="48"/>
      <c r="BG31" s="56"/>
      <c r="BI31" s="53"/>
      <c r="BJ31" s="74" t="s">
        <v>98</v>
      </c>
      <c r="BK31" s="53"/>
      <c r="BL31" s="202"/>
      <c r="BM31"/>
      <c r="BN31"/>
    </row>
    <row r="32" spans="1:66" ht="11.25" customHeight="1" x14ac:dyDescent="0.25">
      <c r="A32" s="53"/>
      <c r="B32" s="33"/>
      <c r="C32" s="98"/>
      <c r="D32" s="35"/>
      <c r="E32" s="36"/>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94"/>
      <c r="AT32" s="36"/>
      <c r="AU32" s="53" t="s">
        <v>51</v>
      </c>
      <c r="AV32" s="53"/>
      <c r="AW32" s="53"/>
      <c r="AX32" s="53"/>
      <c r="AY32" s="53"/>
      <c r="AZ32" s="48" t="s">
        <v>9</v>
      </c>
      <c r="BA32" s="48"/>
      <c r="BB32" s="48"/>
      <c r="BC32" s="48"/>
      <c r="BD32" s="48"/>
      <c r="BE32" s="48"/>
      <c r="BF32" s="48"/>
      <c r="BG32" s="56"/>
      <c r="BI32" s="53"/>
      <c r="BJ32" s="74" t="s">
        <v>99</v>
      </c>
      <c r="BK32" s="53"/>
      <c r="BL32" s="202"/>
      <c r="BM32"/>
      <c r="BN32">
        <v>307</v>
      </c>
    </row>
    <row r="33" spans="1:66" ht="11.25" customHeight="1" x14ac:dyDescent="0.25">
      <c r="A33" s="53"/>
      <c r="B33" s="33"/>
      <c r="C33" s="98"/>
      <c r="D33" s="35"/>
      <c r="E33" s="36"/>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94"/>
      <c r="AT33" s="36"/>
      <c r="AU33" s="53" t="s">
        <v>53</v>
      </c>
      <c r="AV33" s="53"/>
      <c r="AW33" s="53"/>
      <c r="AX33" s="53"/>
      <c r="AY33" s="48" t="s">
        <v>9</v>
      </c>
      <c r="AZ33" s="48"/>
      <c r="BA33" s="48"/>
      <c r="BB33" s="48"/>
      <c r="BC33" s="48"/>
      <c r="BD33" s="48"/>
      <c r="BE33" s="48"/>
      <c r="BF33" s="48"/>
      <c r="BG33" s="56"/>
      <c r="BI33" s="53"/>
      <c r="BJ33" s="74" t="s">
        <v>100</v>
      </c>
      <c r="BK33" s="53"/>
      <c r="BL33" s="202"/>
      <c r="BM33"/>
      <c r="BN33"/>
    </row>
    <row r="34" spans="1:66" ht="6" customHeight="1" thickBot="1" x14ac:dyDescent="0.3">
      <c r="A34" s="53"/>
      <c r="B34" s="38"/>
      <c r="C34" s="26"/>
      <c r="D34" s="27"/>
      <c r="E34" s="40"/>
      <c r="F34" s="25"/>
      <c r="G34" s="25"/>
      <c r="H34" s="25"/>
      <c r="I34" s="25"/>
      <c r="J34" s="25"/>
      <c r="K34" s="25"/>
      <c r="L34" s="25"/>
      <c r="M34" s="25"/>
      <c r="N34" s="25"/>
      <c r="O34" s="25"/>
      <c r="P34" s="25"/>
      <c r="Q34" s="25"/>
      <c r="R34" s="151"/>
      <c r="S34" s="151"/>
      <c r="T34" s="151"/>
      <c r="U34" s="151"/>
      <c r="V34" s="151"/>
      <c r="W34" s="151"/>
      <c r="X34" s="151"/>
      <c r="Y34" s="151"/>
      <c r="Z34" s="151"/>
      <c r="AA34" s="151"/>
      <c r="AB34" s="151"/>
      <c r="AC34" s="151"/>
      <c r="AD34" s="151"/>
      <c r="AE34" s="151"/>
      <c r="AF34" s="151"/>
      <c r="AG34" s="151"/>
      <c r="AH34" s="151"/>
      <c r="AI34" s="151"/>
      <c r="AJ34" s="155"/>
      <c r="AK34" s="155"/>
      <c r="AL34" s="155"/>
      <c r="AM34" s="155"/>
      <c r="AN34" s="155"/>
      <c r="AO34" s="155"/>
      <c r="AP34" s="155"/>
      <c r="AQ34" s="155"/>
      <c r="AR34" s="155"/>
      <c r="AS34" s="155"/>
      <c r="AT34" s="40"/>
      <c r="AU34" s="25"/>
      <c r="AV34" s="25"/>
      <c r="AW34" s="25"/>
      <c r="AX34" s="25"/>
      <c r="AY34" s="25"/>
      <c r="AZ34" s="25"/>
      <c r="BA34" s="25"/>
      <c r="BB34" s="25"/>
      <c r="BC34" s="25"/>
      <c r="BD34" s="25"/>
      <c r="BE34" s="25"/>
      <c r="BF34" s="25"/>
      <c r="BG34" s="25"/>
      <c r="BH34" s="25"/>
      <c r="BI34" s="25"/>
      <c r="BJ34" s="25"/>
      <c r="BK34" s="25"/>
      <c r="BL34" s="222"/>
      <c r="BM34" s="155"/>
      <c r="BN34" s="155"/>
    </row>
    <row r="35" spans="1:66" customFormat="1" ht="6" customHeight="1" x14ac:dyDescent="0.25">
      <c r="A35" s="53"/>
      <c r="B35" s="33"/>
      <c r="C35" s="29"/>
      <c r="D35" s="41"/>
      <c r="E35" s="32"/>
      <c r="F35" s="32"/>
      <c r="G35" s="32"/>
      <c r="H35" s="32"/>
      <c r="I35" s="32"/>
      <c r="J35" s="32"/>
      <c r="K35" s="32"/>
      <c r="L35" s="32"/>
      <c r="M35" s="32"/>
      <c r="N35" s="32"/>
      <c r="O35" s="32"/>
      <c r="P35" s="32"/>
      <c r="Q35" s="32"/>
      <c r="R35" s="32"/>
      <c r="S35" s="32"/>
      <c r="T35" s="32"/>
      <c r="U35" s="32"/>
      <c r="V35" s="32"/>
      <c r="W35" s="32"/>
      <c r="X35" s="32"/>
      <c r="Y35" s="32"/>
      <c r="AT35" s="31"/>
      <c r="AU35" s="32"/>
      <c r="AV35" s="32"/>
      <c r="AW35" s="32"/>
      <c r="AX35" s="32"/>
      <c r="AY35" s="32"/>
      <c r="AZ35" s="32"/>
      <c r="BA35" s="32"/>
      <c r="BB35" s="32"/>
      <c r="BC35" s="32"/>
      <c r="BD35" s="32"/>
      <c r="BE35" s="32"/>
      <c r="BF35" s="32"/>
      <c r="BG35" s="32"/>
      <c r="BH35" s="62"/>
      <c r="BI35" s="32"/>
      <c r="BJ35" s="32"/>
      <c r="BK35" s="32"/>
      <c r="BL35" s="202"/>
    </row>
    <row r="36" spans="1:66" customFormat="1" ht="11.25" customHeight="1" x14ac:dyDescent="0.25">
      <c r="A36" s="53"/>
      <c r="B36" s="33"/>
      <c r="C36" s="196">
        <v>306</v>
      </c>
      <c r="D36" s="43"/>
      <c r="E36" s="191"/>
      <c r="F36" s="274" t="s">
        <v>123</v>
      </c>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94"/>
      <c r="AT36" s="36"/>
      <c r="AU36" s="53" t="s">
        <v>44</v>
      </c>
      <c r="AV36" s="53"/>
      <c r="AW36" s="53"/>
      <c r="AX36" s="48" t="s">
        <v>9</v>
      </c>
      <c r="AY36" s="49"/>
      <c r="AZ36" s="48"/>
      <c r="BA36" s="48"/>
      <c r="BB36" s="48"/>
      <c r="BC36" s="48"/>
      <c r="BD36" s="48"/>
      <c r="BE36" s="48"/>
      <c r="BF36" s="48"/>
      <c r="BG36" s="48"/>
      <c r="BH36" s="49"/>
      <c r="BI36" s="157"/>
      <c r="BJ36" s="63" t="s">
        <v>56</v>
      </c>
      <c r="BK36" s="53"/>
      <c r="BL36" s="202"/>
    </row>
    <row r="37" spans="1:66" customFormat="1" ht="11.25" customHeight="1" x14ac:dyDescent="0.25">
      <c r="A37" s="53"/>
      <c r="B37" s="33"/>
      <c r="C37" s="98" t="s">
        <v>88</v>
      </c>
      <c r="D37" s="43"/>
      <c r="E37" s="191"/>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94"/>
      <c r="AT37" s="36"/>
      <c r="AU37" s="53" t="s">
        <v>45</v>
      </c>
      <c r="AV37" s="53"/>
      <c r="AW37" s="53"/>
      <c r="AX37" s="48" t="s">
        <v>9</v>
      </c>
      <c r="AY37" s="49"/>
      <c r="AZ37" s="48"/>
      <c r="BA37" s="48"/>
      <c r="BB37" s="48"/>
      <c r="BC37" s="48"/>
      <c r="BD37" s="48"/>
      <c r="BE37" s="48"/>
      <c r="BF37" s="48"/>
      <c r="BG37" s="48"/>
      <c r="BH37" s="49"/>
      <c r="BI37" s="157"/>
      <c r="BJ37" s="63" t="s">
        <v>57</v>
      </c>
      <c r="BK37" s="53"/>
      <c r="BL37" s="202"/>
    </row>
    <row r="38" spans="1:66" customFormat="1" ht="6" customHeight="1" thickBot="1" x14ac:dyDescent="0.3">
      <c r="A38" s="53"/>
      <c r="B38" s="38"/>
      <c r="C38" s="26"/>
      <c r="D38" s="44"/>
      <c r="E38" s="25"/>
      <c r="F38" s="25"/>
      <c r="G38" s="25"/>
      <c r="H38" s="25"/>
      <c r="I38" s="25"/>
      <c r="J38" s="25"/>
      <c r="K38" s="25"/>
      <c r="L38" s="25"/>
      <c r="M38" s="25"/>
      <c r="N38" s="25"/>
      <c r="O38" s="25"/>
      <c r="P38" s="25"/>
      <c r="Q38" s="25"/>
      <c r="R38" s="25"/>
      <c r="S38" s="25"/>
      <c r="T38" s="25"/>
      <c r="U38" s="25"/>
      <c r="V38" s="25"/>
      <c r="W38" s="25"/>
      <c r="X38" s="25"/>
      <c r="Y38" s="25"/>
      <c r="Z38" s="151"/>
      <c r="AA38" s="151"/>
      <c r="AB38" s="151"/>
      <c r="AC38" s="151"/>
      <c r="AD38" s="151"/>
      <c r="AE38" s="151"/>
      <c r="AF38" s="151"/>
      <c r="AG38" s="151"/>
      <c r="AH38" s="151"/>
      <c r="AI38" s="151"/>
      <c r="AJ38" s="151"/>
      <c r="AK38" s="151"/>
      <c r="AL38" s="151"/>
      <c r="AM38" s="151"/>
      <c r="AN38" s="151"/>
      <c r="AO38" s="151"/>
      <c r="AP38" s="151"/>
      <c r="AQ38" s="151"/>
      <c r="AR38" s="151"/>
      <c r="AS38" s="151"/>
      <c r="AT38" s="40"/>
      <c r="AU38" s="25"/>
      <c r="AV38" s="25"/>
      <c r="AW38" s="25"/>
      <c r="AX38" s="25"/>
      <c r="AY38" s="25"/>
      <c r="AZ38" s="25"/>
      <c r="BA38" s="25"/>
      <c r="BB38" s="25"/>
      <c r="BC38" s="25"/>
      <c r="BD38" s="25"/>
      <c r="BE38" s="25"/>
      <c r="BF38" s="25"/>
      <c r="BG38" s="25"/>
      <c r="BH38" s="66"/>
      <c r="BI38" s="25"/>
      <c r="BJ38" s="25"/>
      <c r="BK38" s="25"/>
      <c r="BL38" s="222"/>
      <c r="BM38" s="155"/>
      <c r="BN38" s="155"/>
    </row>
    <row r="39" spans="1:66" ht="6" customHeight="1" x14ac:dyDescent="0.25">
      <c r="A39" s="53"/>
      <c r="B39" s="33"/>
      <c r="C39" s="98"/>
      <c r="D39" s="35"/>
      <c r="E39" s="36"/>
      <c r="F39" s="53"/>
      <c r="G39" s="53"/>
      <c r="H39" s="53"/>
      <c r="I39" s="53"/>
      <c r="J39" s="53"/>
      <c r="K39" s="53"/>
      <c r="L39" s="53"/>
      <c r="M39" s="53"/>
      <c r="N39" s="53"/>
      <c r="O39" s="53"/>
      <c r="P39" s="53"/>
      <c r="Q39" s="53"/>
      <c r="R39"/>
      <c r="S39"/>
      <c r="T39"/>
      <c r="U39"/>
      <c r="V39"/>
      <c r="W39"/>
      <c r="X39"/>
      <c r="Y39"/>
      <c r="Z39"/>
      <c r="AA39"/>
      <c r="AB39"/>
      <c r="AC39"/>
      <c r="AD39"/>
      <c r="AE39"/>
      <c r="AF39"/>
      <c r="AG39"/>
      <c r="AH39"/>
      <c r="AI39"/>
      <c r="AT39" s="36"/>
      <c r="AU39"/>
      <c r="AV39"/>
      <c r="AW39"/>
      <c r="AX39"/>
      <c r="AY39"/>
      <c r="AZ39"/>
      <c r="BA39"/>
      <c r="BB39"/>
      <c r="BC39"/>
      <c r="BD39"/>
      <c r="BE39"/>
      <c r="BF39"/>
      <c r="BG39"/>
      <c r="BH39"/>
      <c r="BI39"/>
      <c r="BJ39" s="53"/>
      <c r="BK39" s="53"/>
      <c r="BL39" s="209"/>
    </row>
    <row r="40" spans="1:66" ht="11.25" customHeight="1" x14ac:dyDescent="0.25">
      <c r="A40" s="53"/>
      <c r="B40" s="33"/>
      <c r="C40" s="196">
        <v>307</v>
      </c>
      <c r="D40" s="35"/>
      <c r="E40" s="36"/>
      <c r="F40" s="274" t="s">
        <v>58</v>
      </c>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94"/>
      <c r="AT40" s="36"/>
      <c r="AU40" s="53"/>
      <c r="AV40" s="53"/>
      <c r="AW40" s="48"/>
      <c r="AX40" s="48"/>
      <c r="AY40" s="48"/>
      <c r="AZ40" s="48"/>
      <c r="BA40" s="46"/>
      <c r="BB40" s="47"/>
      <c r="BC40" s="46"/>
      <c r="BD40" s="47"/>
      <c r="BE40" s="59"/>
      <c r="BF40" s="59"/>
      <c r="BG40" s="36"/>
      <c r="BH40" s="46"/>
      <c r="BI40" s="47"/>
      <c r="BJ40" s="53"/>
      <c r="BK40" s="53"/>
      <c r="BL40" s="209"/>
    </row>
    <row r="41" spans="1:66" ht="11.25" customHeight="1" x14ac:dyDescent="0.25">
      <c r="A41" s="53"/>
      <c r="B41" s="33"/>
      <c r="C41" s="34"/>
      <c r="D41" s="35"/>
      <c r="E41" s="36"/>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94"/>
      <c r="AT41" s="36"/>
      <c r="AU41" s="53" t="s">
        <v>59</v>
      </c>
      <c r="AV41" s="53"/>
      <c r="AW41" s="48" t="s">
        <v>9</v>
      </c>
      <c r="AX41" s="48"/>
      <c r="AY41" s="48"/>
      <c r="AZ41" s="48"/>
      <c r="BA41" s="50"/>
      <c r="BB41" s="51"/>
      <c r="BC41" s="50"/>
      <c r="BD41" s="51"/>
      <c r="BE41" s="52"/>
      <c r="BF41" s="52"/>
      <c r="BG41" s="97" t="s">
        <v>48</v>
      </c>
      <c r="BH41" s="50"/>
      <c r="BI41" s="51"/>
      <c r="BJ41" s="53"/>
      <c r="BK41" s="53"/>
      <c r="BL41" s="209"/>
    </row>
    <row r="42" spans="1:66" ht="11.25" customHeight="1" x14ac:dyDescent="0.25">
      <c r="A42" s="53"/>
      <c r="B42" s="33"/>
      <c r="C42" s="98"/>
      <c r="D42" s="35"/>
      <c r="E42" s="3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94"/>
      <c r="AT42" s="36"/>
      <c r="BJ42" s="53"/>
      <c r="BK42" s="53"/>
      <c r="BL42" s="209"/>
    </row>
    <row r="43" spans="1:66" ht="11.25" customHeight="1" x14ac:dyDescent="0.25">
      <c r="A43" s="53"/>
      <c r="B43" s="33"/>
      <c r="C43" s="98"/>
      <c r="D43" s="35"/>
      <c r="E43" s="36"/>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94"/>
      <c r="AT43" s="36"/>
      <c r="AU43" s="53" t="s">
        <v>49</v>
      </c>
      <c r="AV43" s="53"/>
      <c r="AW43" s="53"/>
      <c r="AX43" s="53"/>
      <c r="AY43" s="53"/>
      <c r="AZ43" s="53"/>
      <c r="BA43" s="53"/>
      <c r="BC43" s="48" t="s">
        <v>9</v>
      </c>
      <c r="BD43" s="48"/>
      <c r="BE43" s="48"/>
      <c r="BF43" s="48"/>
      <c r="BG43" s="48"/>
      <c r="BJ43" s="74" t="s">
        <v>50</v>
      </c>
      <c r="BK43" s="53"/>
      <c r="BL43" s="202"/>
      <c r="BM43"/>
      <c r="BN43"/>
    </row>
    <row r="44" spans="1:66" ht="11.25" customHeight="1" x14ac:dyDescent="0.25">
      <c r="A44" s="53"/>
      <c r="B44" s="33"/>
      <c r="C44" s="98"/>
      <c r="D44" s="35"/>
      <c r="E44" s="36"/>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94"/>
      <c r="AT44" s="36"/>
      <c r="AU44" s="53" t="s">
        <v>51</v>
      </c>
      <c r="AV44" s="53"/>
      <c r="AW44" s="53"/>
      <c r="AX44" s="53"/>
      <c r="AY44" s="53"/>
      <c r="AZ44" s="48" t="s">
        <v>9</v>
      </c>
      <c r="BA44" s="48"/>
      <c r="BB44" s="48"/>
      <c r="BC44" s="48"/>
      <c r="BD44" s="48"/>
      <c r="BE44" s="48"/>
      <c r="BF44" s="48"/>
      <c r="BG44" s="48"/>
      <c r="BJ44" s="74" t="s">
        <v>52</v>
      </c>
      <c r="BK44" s="53"/>
      <c r="BL44" s="202"/>
      <c r="BM44"/>
      <c r="BN44">
        <v>309</v>
      </c>
    </row>
    <row r="45" spans="1:66" ht="11.25" customHeight="1" x14ac:dyDescent="0.25">
      <c r="A45" s="53"/>
      <c r="B45" s="33"/>
      <c r="C45" s="98"/>
      <c r="D45" s="35"/>
      <c r="E45" s="36"/>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94"/>
      <c r="AT45" s="36"/>
      <c r="AU45" s="53" t="s">
        <v>53</v>
      </c>
      <c r="AV45" s="53"/>
      <c r="AW45" s="53"/>
      <c r="AX45" s="53"/>
      <c r="AY45" s="48" t="s">
        <v>9</v>
      </c>
      <c r="AZ45" s="48"/>
      <c r="BA45" s="48"/>
      <c r="BB45" s="48"/>
      <c r="BC45" s="48"/>
      <c r="BD45" s="48"/>
      <c r="BE45" s="48"/>
      <c r="BF45" s="48"/>
      <c r="BG45" s="48"/>
      <c r="BJ45" s="74" t="s">
        <v>54</v>
      </c>
      <c r="BK45" s="53"/>
      <c r="BL45" s="202"/>
      <c r="BM45"/>
      <c r="BN45"/>
    </row>
    <row r="46" spans="1:66" ht="6" customHeight="1" thickBot="1" x14ac:dyDescent="0.3">
      <c r="A46" s="53"/>
      <c r="B46" s="38"/>
      <c r="C46" s="26"/>
      <c r="D46" s="39"/>
      <c r="E46" s="40"/>
      <c r="F46" s="25"/>
      <c r="G46" s="25"/>
      <c r="H46" s="25"/>
      <c r="I46" s="25"/>
      <c r="J46" s="25"/>
      <c r="K46" s="25"/>
      <c r="L46" s="25"/>
      <c r="M46" s="25"/>
      <c r="N46" s="25"/>
      <c r="O46" s="25"/>
      <c r="P46" s="25"/>
      <c r="Q46" s="25"/>
      <c r="R46" s="151"/>
      <c r="S46" s="151"/>
      <c r="T46" s="151"/>
      <c r="U46" s="151"/>
      <c r="V46" s="151"/>
      <c r="W46" s="151"/>
      <c r="X46" s="151"/>
      <c r="Y46" s="151"/>
      <c r="Z46" s="151"/>
      <c r="AA46" s="151"/>
      <c r="AB46" s="151"/>
      <c r="AC46" s="151"/>
      <c r="AD46" s="151"/>
      <c r="AE46" s="151"/>
      <c r="AF46" s="151"/>
      <c r="AG46" s="151"/>
      <c r="AH46" s="151"/>
      <c r="AI46" s="151"/>
      <c r="AJ46" s="155"/>
      <c r="AK46" s="155"/>
      <c r="AL46" s="155"/>
      <c r="AM46" s="155"/>
      <c r="AN46" s="155"/>
      <c r="AO46" s="155"/>
      <c r="AP46" s="155"/>
      <c r="AQ46" s="155"/>
      <c r="AR46" s="155"/>
      <c r="AS46" s="155"/>
      <c r="AT46" s="40"/>
      <c r="AU46" s="25"/>
      <c r="AV46" s="25"/>
      <c r="AW46" s="25"/>
      <c r="AX46" s="25"/>
      <c r="AY46" s="25"/>
      <c r="AZ46" s="25"/>
      <c r="BA46" s="25"/>
      <c r="BB46" s="25"/>
      <c r="BC46" s="25"/>
      <c r="BD46" s="25"/>
      <c r="BE46" s="25"/>
      <c r="BF46" s="25"/>
      <c r="BG46" s="25"/>
      <c r="BH46" s="25"/>
      <c r="BI46" s="25"/>
      <c r="BJ46" s="25"/>
      <c r="BK46" s="25"/>
      <c r="BL46" s="222"/>
      <c r="BM46" s="155"/>
      <c r="BN46" s="155"/>
    </row>
    <row r="47" spans="1:66" customFormat="1" ht="6" customHeight="1" x14ac:dyDescent="0.25">
      <c r="A47" s="53"/>
      <c r="B47" s="33"/>
      <c r="C47" s="29"/>
      <c r="D47" s="41"/>
      <c r="E47" s="32"/>
      <c r="F47" s="32"/>
      <c r="G47" s="32"/>
      <c r="H47" s="32"/>
      <c r="I47" s="32"/>
      <c r="J47" s="32"/>
      <c r="K47" s="32"/>
      <c r="L47" s="32"/>
      <c r="M47" s="32"/>
      <c r="N47" s="32"/>
      <c r="O47" s="32"/>
      <c r="P47" s="32"/>
      <c r="Q47" s="32"/>
      <c r="R47" s="32"/>
      <c r="S47" s="32"/>
      <c r="T47" s="32"/>
      <c r="U47" s="32"/>
      <c r="V47" s="32"/>
      <c r="W47" s="32"/>
      <c r="X47" s="32"/>
      <c r="Y47" s="32"/>
      <c r="AT47" s="31"/>
      <c r="AU47" s="32"/>
      <c r="AV47" s="32"/>
      <c r="AW47" s="32"/>
      <c r="AX47" s="32"/>
      <c r="AY47" s="32"/>
      <c r="AZ47" s="32"/>
      <c r="BA47" s="32"/>
      <c r="BB47" s="32"/>
      <c r="BC47" s="32"/>
      <c r="BD47" s="32"/>
      <c r="BE47" s="32"/>
      <c r="BF47" s="32"/>
      <c r="BG47" s="32"/>
      <c r="BH47" s="62"/>
      <c r="BI47" s="32"/>
      <c r="BJ47" s="32"/>
      <c r="BK47" s="32"/>
      <c r="BL47" s="202"/>
    </row>
    <row r="48" spans="1:66" customFormat="1" ht="11.25" customHeight="1" x14ac:dyDescent="0.25">
      <c r="A48" s="53"/>
      <c r="B48" s="33"/>
      <c r="C48" s="196">
        <v>308</v>
      </c>
      <c r="D48" s="43"/>
      <c r="E48" s="191"/>
      <c r="F48" s="274" t="s">
        <v>66</v>
      </c>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94"/>
      <c r="AT48" s="36"/>
      <c r="AU48" s="53" t="s">
        <v>44</v>
      </c>
      <c r="AV48" s="53"/>
      <c r="AW48" s="53"/>
      <c r="AX48" s="48" t="s">
        <v>9</v>
      </c>
      <c r="AY48" s="49"/>
      <c r="AZ48" s="48"/>
      <c r="BA48" s="48"/>
      <c r="BB48" s="48"/>
      <c r="BC48" s="48"/>
      <c r="BD48" s="48"/>
      <c r="BE48" s="48"/>
      <c r="BF48" s="48"/>
      <c r="BG48" s="48"/>
      <c r="BH48" s="49"/>
      <c r="BI48" s="157"/>
      <c r="BJ48" s="63" t="s">
        <v>56</v>
      </c>
      <c r="BK48" s="53"/>
      <c r="BL48" s="202"/>
    </row>
    <row r="49" spans="1:66" customFormat="1" ht="11.25" customHeight="1" x14ac:dyDescent="0.25">
      <c r="A49" s="53"/>
      <c r="B49" s="33"/>
      <c r="C49" s="80" t="s">
        <v>169</v>
      </c>
      <c r="D49" s="43"/>
      <c r="E49" s="191"/>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94"/>
      <c r="AT49" s="36"/>
      <c r="AU49" s="53" t="s">
        <v>45</v>
      </c>
      <c r="AV49" s="53"/>
      <c r="AW49" s="53"/>
      <c r="AX49" s="48" t="s">
        <v>9</v>
      </c>
      <c r="AY49" s="49"/>
      <c r="AZ49" s="48"/>
      <c r="BA49" s="48"/>
      <c r="BB49" s="48"/>
      <c r="BC49" s="48"/>
      <c r="BD49" s="48"/>
      <c r="BE49" s="48"/>
      <c r="BF49" s="48"/>
      <c r="BG49" s="48"/>
      <c r="BH49" s="49"/>
      <c r="BI49" s="157"/>
      <c r="BJ49" s="63" t="s">
        <v>57</v>
      </c>
      <c r="BK49" s="53"/>
      <c r="BL49" s="202"/>
    </row>
    <row r="50" spans="1:66" customFormat="1" ht="6" customHeight="1" thickBot="1" x14ac:dyDescent="0.3">
      <c r="A50" s="53"/>
      <c r="B50" s="33"/>
      <c r="C50" s="26"/>
      <c r="D50" s="44"/>
      <c r="E50" s="25"/>
      <c r="F50" s="25"/>
      <c r="G50" s="25"/>
      <c r="H50" s="25"/>
      <c r="I50" s="25"/>
      <c r="J50" s="25"/>
      <c r="K50" s="25"/>
      <c r="L50" s="25"/>
      <c r="M50" s="25"/>
      <c r="N50" s="25"/>
      <c r="O50" s="25"/>
      <c r="P50" s="25"/>
      <c r="Q50" s="25"/>
      <c r="R50" s="25"/>
      <c r="S50" s="25"/>
      <c r="T50" s="25"/>
      <c r="U50" s="25"/>
      <c r="V50" s="25"/>
      <c r="W50" s="25"/>
      <c r="X50" s="25"/>
      <c r="Y50" s="25"/>
      <c r="AA50" s="151"/>
      <c r="AB50" s="151"/>
      <c r="AC50" s="151"/>
      <c r="AD50" s="151"/>
      <c r="AE50" s="151"/>
      <c r="AF50" s="151"/>
      <c r="AG50" s="151"/>
      <c r="AH50" s="151"/>
      <c r="AI50" s="151"/>
      <c r="AJ50" s="151"/>
      <c r="AK50" s="151"/>
      <c r="AL50" s="151"/>
      <c r="AM50" s="151"/>
      <c r="AN50" s="151"/>
      <c r="AO50" s="151"/>
      <c r="AP50" s="151"/>
      <c r="AQ50" s="151"/>
      <c r="AR50" s="151"/>
      <c r="AS50" s="151"/>
      <c r="AT50" s="40"/>
      <c r="AU50" s="25"/>
      <c r="AV50" s="25"/>
      <c r="AW50" s="25"/>
      <c r="AX50" s="25"/>
      <c r="AY50" s="25"/>
      <c r="AZ50" s="25"/>
      <c r="BA50" s="25"/>
      <c r="BB50" s="25"/>
      <c r="BC50" s="25"/>
      <c r="BD50" s="25"/>
      <c r="BE50" s="25"/>
      <c r="BF50" s="25"/>
      <c r="BG50" s="25"/>
      <c r="BH50" s="66"/>
      <c r="BI50" s="25"/>
      <c r="BJ50" s="25"/>
      <c r="BK50" s="25"/>
      <c r="BL50" s="222"/>
      <c r="BM50" s="155"/>
      <c r="BN50" s="155"/>
    </row>
    <row r="51" spans="1:66" ht="6" customHeight="1" x14ac:dyDescent="0.25">
      <c r="A51" s="37"/>
      <c r="B51" s="168"/>
      <c r="C51" s="29"/>
      <c r="D51" s="41"/>
      <c r="E51" s="53"/>
      <c r="F51" s="53"/>
      <c r="G51" s="53"/>
      <c r="H51" s="53"/>
      <c r="I51" s="53"/>
      <c r="J51" s="53"/>
      <c r="K51" s="53"/>
      <c r="L51" s="53"/>
      <c r="M51" s="53"/>
      <c r="N51" s="53"/>
      <c r="O51" s="53"/>
      <c r="P51" s="53"/>
      <c r="Q51" s="53"/>
      <c r="R51" s="53"/>
      <c r="S51" s="53"/>
      <c r="T51" s="53"/>
      <c r="U51" s="53"/>
      <c r="V51" s="53"/>
      <c r="W51" s="53"/>
      <c r="X51" s="53"/>
      <c r="Y51" s="53"/>
      <c r="Z51" s="154"/>
      <c r="AT51" s="36"/>
      <c r="AU51" s="53"/>
      <c r="AV51" s="53"/>
      <c r="AW51" s="53"/>
      <c r="AX51" s="53"/>
      <c r="AY51" s="53"/>
      <c r="AZ51" s="53"/>
      <c r="BA51" s="53"/>
      <c r="BB51" s="53"/>
      <c r="BC51" s="53"/>
      <c r="BD51" s="53"/>
      <c r="BE51" s="53"/>
      <c r="BF51" s="53"/>
      <c r="BG51" s="53"/>
      <c r="BH51" s="65"/>
      <c r="BI51" s="53"/>
      <c r="BJ51" s="53"/>
      <c r="BK51" s="53"/>
      <c r="BL51" s="209"/>
    </row>
    <row r="52" spans="1:66" ht="11.25" customHeight="1" x14ac:dyDescent="0.25">
      <c r="A52" s="37"/>
      <c r="B52" s="169"/>
      <c r="C52" s="196">
        <v>309</v>
      </c>
      <c r="D52" s="43"/>
      <c r="F52" s="275" t="s">
        <v>68</v>
      </c>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95"/>
      <c r="AT52" s="36"/>
      <c r="AU52" s="53"/>
      <c r="AV52" s="53"/>
      <c r="AW52" s="53"/>
      <c r="AX52" s="53"/>
      <c r="AY52" s="46"/>
      <c r="AZ52" s="47"/>
      <c r="BA52" s="46"/>
      <c r="BB52" s="47"/>
      <c r="BC52" s="59"/>
      <c r="BD52" s="47"/>
      <c r="BE52" s="59"/>
      <c r="BF52" s="47"/>
      <c r="BG52" s="53"/>
      <c r="BH52" s="65"/>
      <c r="BI52" s="53"/>
      <c r="BJ52" s="53"/>
      <c r="BK52" s="53"/>
      <c r="BL52" s="209"/>
    </row>
    <row r="53" spans="1:66" ht="11.25" customHeight="1" x14ac:dyDescent="0.25">
      <c r="A53" s="37"/>
      <c r="B53" s="170"/>
      <c r="C53" s="98"/>
      <c r="D53" s="43"/>
      <c r="E53" s="191"/>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95"/>
      <c r="AT53" s="36"/>
      <c r="AU53" s="53"/>
      <c r="AV53" s="53"/>
      <c r="AW53" s="53"/>
      <c r="AX53" s="53"/>
      <c r="AY53" s="50"/>
      <c r="AZ53" s="51"/>
      <c r="BA53" s="50"/>
      <c r="BB53" s="51"/>
      <c r="BC53" s="52"/>
      <c r="BD53" s="51"/>
      <c r="BE53" s="52"/>
      <c r="BF53" s="51"/>
      <c r="BG53" s="53"/>
      <c r="BH53" s="65"/>
      <c r="BI53" s="53"/>
      <c r="BJ53" s="53"/>
      <c r="BK53" s="53"/>
      <c r="BL53" s="209"/>
    </row>
    <row r="54" spans="1:66" ht="11.25" customHeight="1" x14ac:dyDescent="0.25">
      <c r="A54" s="37"/>
      <c r="B54" s="170"/>
      <c r="C54" s="98"/>
      <c r="D54" s="43"/>
      <c r="E54" s="191"/>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95"/>
      <c r="AT54" s="36"/>
      <c r="AU54" s="53"/>
      <c r="AV54" s="276" t="s">
        <v>69</v>
      </c>
      <c r="AW54" s="276"/>
      <c r="AX54" s="276"/>
      <c r="AY54" s="276"/>
      <c r="AZ54" s="276"/>
      <c r="BA54" s="276"/>
      <c r="BB54" s="276"/>
      <c r="BC54" s="276"/>
      <c r="BD54" s="276"/>
      <c r="BE54" s="276"/>
      <c r="BF54" s="276"/>
      <c r="BG54" s="276"/>
      <c r="BH54" s="276"/>
      <c r="BI54" s="276"/>
      <c r="BJ54" s="53"/>
      <c r="BK54" s="53"/>
      <c r="BL54" s="209"/>
    </row>
    <row r="55" spans="1:66" ht="6" customHeight="1" thickBot="1" x14ac:dyDescent="0.3">
      <c r="A55" s="37"/>
      <c r="B55" s="171"/>
      <c r="C55" s="26"/>
      <c r="D55" s="44"/>
      <c r="E55" s="25"/>
      <c r="F55" s="25"/>
      <c r="G55" s="25"/>
      <c r="H55" s="25"/>
      <c r="I55" s="25"/>
      <c r="J55" s="25"/>
      <c r="K55" s="25"/>
      <c r="L55" s="25"/>
      <c r="M55" s="25"/>
      <c r="N55" s="25"/>
      <c r="O55" s="25"/>
      <c r="P55" s="25"/>
      <c r="Q55" s="25"/>
      <c r="R55" s="25"/>
      <c r="S55" s="25"/>
      <c r="T55" s="25"/>
      <c r="U55" s="25"/>
      <c r="V55" s="25"/>
      <c r="W55" s="25"/>
      <c r="X55" s="25"/>
      <c r="Y55" s="25"/>
      <c r="AA55" s="155"/>
      <c r="AB55" s="155"/>
      <c r="AC55" s="155"/>
      <c r="AD55" s="155"/>
      <c r="AE55" s="155"/>
      <c r="AF55" s="155"/>
      <c r="AG55" s="155"/>
      <c r="AH55" s="155"/>
      <c r="AI55" s="155"/>
      <c r="AJ55" s="155"/>
      <c r="AK55" s="155"/>
      <c r="AL55" s="155"/>
      <c r="AM55" s="155"/>
      <c r="AN55" s="155"/>
      <c r="AO55" s="155"/>
      <c r="AP55" s="155"/>
      <c r="AQ55" s="155"/>
      <c r="AR55" s="155"/>
      <c r="AS55" s="156"/>
      <c r="AT55" s="40"/>
      <c r="AU55" s="25"/>
      <c r="AV55" s="25"/>
      <c r="AW55" s="25"/>
      <c r="AX55" s="25"/>
      <c r="AY55" s="25"/>
      <c r="AZ55" s="25"/>
      <c r="BA55" s="25"/>
      <c r="BB55" s="25"/>
      <c r="BC55" s="25"/>
      <c r="BD55" s="25"/>
      <c r="BE55" s="25"/>
      <c r="BF55" s="25"/>
      <c r="BG55" s="25"/>
      <c r="BH55" s="66"/>
      <c r="BI55" s="25"/>
      <c r="BJ55" s="25"/>
      <c r="BK55" s="25"/>
      <c r="BL55" s="222"/>
      <c r="BM55" s="155"/>
      <c r="BN55" s="155"/>
    </row>
    <row r="56" spans="1:66" ht="6" customHeight="1" x14ac:dyDescent="0.25">
      <c r="A56" s="37"/>
      <c r="B56" s="170"/>
      <c r="C56" s="98"/>
      <c r="D56" s="43"/>
      <c r="E56" s="53"/>
      <c r="F56" s="53"/>
      <c r="G56" s="53"/>
      <c r="H56" s="53"/>
      <c r="I56" s="53"/>
      <c r="J56" s="53"/>
      <c r="K56" s="53"/>
      <c r="L56" s="53"/>
      <c r="M56" s="53"/>
      <c r="N56" s="53"/>
      <c r="O56" s="53"/>
      <c r="P56" s="53"/>
      <c r="Q56" s="53"/>
      <c r="R56" s="53"/>
      <c r="S56" s="53"/>
      <c r="T56" s="53"/>
      <c r="U56" s="53"/>
      <c r="V56" s="53"/>
      <c r="W56" s="53"/>
      <c r="X56" s="53"/>
      <c r="Y56" s="53"/>
      <c r="Z56" s="154"/>
      <c r="AT56" s="36"/>
      <c r="AU56" s="53"/>
      <c r="AV56" s="53"/>
      <c r="AW56" s="53"/>
      <c r="AX56" s="53"/>
      <c r="AY56" s="53"/>
      <c r="AZ56" s="53"/>
      <c r="BA56" s="53"/>
      <c r="BB56" s="53"/>
      <c r="BC56" s="53"/>
      <c r="BD56" s="53"/>
      <c r="BE56" s="53"/>
      <c r="BF56" s="53"/>
      <c r="BG56" s="53"/>
      <c r="BH56" s="65"/>
      <c r="BI56" s="53"/>
      <c r="BJ56" s="53"/>
      <c r="BK56" s="53"/>
      <c r="BL56" s="209"/>
    </row>
    <row r="57" spans="1:66" ht="11.25" customHeight="1" x14ac:dyDescent="0.25">
      <c r="A57" s="37"/>
      <c r="B57" s="169"/>
      <c r="C57" s="196">
        <v>310</v>
      </c>
      <c r="D57" s="43"/>
      <c r="F57" s="274" t="s">
        <v>102</v>
      </c>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94"/>
      <c r="AT57" s="36"/>
      <c r="AU57" s="53"/>
      <c r="AV57" s="53"/>
      <c r="AW57" s="53"/>
      <c r="AX57" s="53"/>
      <c r="AY57" s="46"/>
      <c r="AZ57" s="47"/>
      <c r="BA57" s="46"/>
      <c r="BB57" s="47"/>
      <c r="BC57" s="59"/>
      <c r="BD57" s="47"/>
      <c r="BE57" s="59"/>
      <c r="BF57" s="47"/>
      <c r="BG57" s="53"/>
      <c r="BH57" s="65"/>
      <c r="BI57" s="53"/>
      <c r="BJ57" s="53"/>
      <c r="BK57" s="53"/>
      <c r="BL57" s="209"/>
    </row>
    <row r="58" spans="1:66" ht="11.25" customHeight="1" x14ac:dyDescent="0.25">
      <c r="A58" s="37"/>
      <c r="B58" s="170"/>
      <c r="C58" s="98"/>
      <c r="D58" s="43"/>
      <c r="E58" s="191"/>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94"/>
      <c r="AT58" s="36"/>
      <c r="AU58" s="53"/>
      <c r="AV58" s="53"/>
      <c r="AW58" s="53"/>
      <c r="AX58" s="53"/>
      <c r="AY58" s="50"/>
      <c r="AZ58" s="51"/>
      <c r="BA58" s="50"/>
      <c r="BB58" s="51"/>
      <c r="BC58" s="52"/>
      <c r="BD58" s="51"/>
      <c r="BE58" s="52"/>
      <c r="BF58" s="51"/>
      <c r="BG58" s="53"/>
      <c r="BH58" s="65"/>
      <c r="BI58" s="53"/>
      <c r="BJ58" s="53"/>
      <c r="BK58" s="53"/>
      <c r="BL58" s="209"/>
    </row>
    <row r="59" spans="1:66" ht="11.25" customHeight="1" x14ac:dyDescent="0.25">
      <c r="A59" s="37"/>
      <c r="B59" s="170"/>
      <c r="C59" s="98"/>
      <c r="D59" s="43"/>
      <c r="E59" s="191"/>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94"/>
      <c r="AT59" s="36"/>
      <c r="AU59" s="53"/>
      <c r="AV59" s="276" t="s">
        <v>69</v>
      </c>
      <c r="AW59" s="276"/>
      <c r="AX59" s="276"/>
      <c r="AY59" s="276"/>
      <c r="AZ59" s="276"/>
      <c r="BA59" s="276"/>
      <c r="BB59" s="276"/>
      <c r="BC59" s="276"/>
      <c r="BD59" s="276"/>
      <c r="BE59" s="276"/>
      <c r="BF59" s="276"/>
      <c r="BG59" s="276"/>
      <c r="BH59" s="276"/>
      <c r="BI59" s="276"/>
      <c r="BJ59" s="53"/>
      <c r="BK59" s="53"/>
      <c r="BL59" s="209"/>
    </row>
    <row r="60" spans="1:66" ht="6" customHeight="1" thickBot="1" x14ac:dyDescent="0.3">
      <c r="A60" s="37"/>
      <c r="B60" s="171"/>
      <c r="C60" s="26"/>
      <c r="D60" s="44"/>
      <c r="E60" s="25"/>
      <c r="F60" s="25"/>
      <c r="G60" s="25"/>
      <c r="H60" s="25"/>
      <c r="I60" s="25"/>
      <c r="J60" s="25"/>
      <c r="K60" s="25"/>
      <c r="L60" s="25"/>
      <c r="M60" s="25"/>
      <c r="N60" s="25"/>
      <c r="O60" s="25"/>
      <c r="P60" s="25"/>
      <c r="Q60" s="25"/>
      <c r="R60" s="25"/>
      <c r="S60" s="25"/>
      <c r="T60" s="25"/>
      <c r="U60" s="25"/>
      <c r="V60" s="25"/>
      <c r="W60" s="25"/>
      <c r="X60" s="25"/>
      <c r="Y60" s="25"/>
      <c r="Z60" s="155"/>
      <c r="AA60" s="155"/>
      <c r="AB60" s="155"/>
      <c r="AC60" s="155"/>
      <c r="AD60" s="155"/>
      <c r="AE60" s="155"/>
      <c r="AF60" s="155"/>
      <c r="AG60" s="155"/>
      <c r="AH60" s="155"/>
      <c r="AI60" s="155"/>
      <c r="AJ60" s="155"/>
      <c r="AK60" s="155"/>
      <c r="AL60" s="155"/>
      <c r="AM60" s="155"/>
      <c r="AN60" s="155"/>
      <c r="AO60" s="155"/>
      <c r="AP60" s="155"/>
      <c r="AQ60" s="155"/>
      <c r="AR60" s="155"/>
      <c r="AS60" s="156"/>
      <c r="AT60" s="40"/>
      <c r="AU60" s="25"/>
      <c r="AV60" s="25"/>
      <c r="AW60" s="25"/>
      <c r="AX60" s="25"/>
      <c r="AY60" s="25"/>
      <c r="AZ60" s="25"/>
      <c r="BA60" s="25"/>
      <c r="BB60" s="25"/>
      <c r="BC60" s="25"/>
      <c r="BD60" s="25"/>
      <c r="BE60" s="25"/>
      <c r="BF60" s="25"/>
      <c r="BG60" s="25"/>
      <c r="BH60" s="66"/>
      <c r="BI60" s="25"/>
      <c r="BJ60" s="25"/>
      <c r="BK60" s="25"/>
      <c r="BL60" s="222"/>
      <c r="BM60" s="155"/>
      <c r="BN60" s="155"/>
    </row>
    <row r="61" spans="1:66" customFormat="1" ht="6" customHeight="1" x14ac:dyDescent="0.25">
      <c r="A61" s="53"/>
      <c r="B61" s="168"/>
      <c r="C61" s="29"/>
      <c r="D61" s="41"/>
      <c r="E61" s="32"/>
      <c r="F61" s="32"/>
      <c r="G61" s="32"/>
      <c r="H61" s="32"/>
      <c r="I61" s="32"/>
      <c r="J61" s="32"/>
      <c r="K61" s="32"/>
      <c r="L61" s="32"/>
      <c r="M61" s="32"/>
      <c r="N61" s="32"/>
      <c r="O61" s="32"/>
      <c r="P61" s="32"/>
      <c r="Q61" s="32"/>
      <c r="R61" s="32"/>
      <c r="S61" s="32"/>
      <c r="T61" s="32"/>
      <c r="U61" s="32"/>
      <c r="V61" s="32"/>
      <c r="W61" s="32"/>
      <c r="X61" s="32"/>
      <c r="Y61" s="32"/>
      <c r="AT61" s="31"/>
      <c r="AU61" s="32"/>
      <c r="AV61" s="32"/>
      <c r="AW61" s="32"/>
      <c r="AX61" s="32"/>
      <c r="AY61" s="32"/>
      <c r="AZ61" s="32"/>
      <c r="BA61" s="32"/>
      <c r="BB61" s="32"/>
      <c r="BC61" s="32"/>
      <c r="BD61" s="32"/>
      <c r="BE61" s="32"/>
      <c r="BF61" s="32"/>
      <c r="BG61" s="32"/>
      <c r="BH61" s="32"/>
      <c r="BI61" s="32"/>
      <c r="BJ61" s="32"/>
      <c r="BK61" s="32"/>
      <c r="BL61" s="202"/>
    </row>
    <row r="62" spans="1:66" customFormat="1" ht="11.25" customHeight="1" x14ac:dyDescent="0.25">
      <c r="A62" s="53"/>
      <c r="B62" s="169"/>
      <c r="C62" s="196">
        <v>311</v>
      </c>
      <c r="D62" s="43"/>
      <c r="E62" s="191"/>
      <c r="F62" s="274" t="s">
        <v>71</v>
      </c>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c r="AV62" s="53"/>
      <c r="AW62" s="53"/>
      <c r="AX62" s="53"/>
      <c r="AY62" s="53"/>
      <c r="AZ62" s="53"/>
      <c r="BC62" s="54"/>
      <c r="BD62" s="54"/>
      <c r="BE62" s="54"/>
      <c r="BF62" s="53"/>
      <c r="BG62" s="46"/>
      <c r="BH62" s="47"/>
      <c r="BI62" s="46"/>
      <c r="BJ62" s="47"/>
      <c r="BK62" s="207"/>
      <c r="BL62" s="202"/>
    </row>
    <row r="63" spans="1:66" customFormat="1" ht="11.25" customHeight="1" x14ac:dyDescent="0.25">
      <c r="A63" s="53"/>
      <c r="B63" s="170"/>
      <c r="D63" s="43"/>
      <c r="E63" s="191"/>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T63" s="36"/>
      <c r="AU63" s="53" t="s">
        <v>15</v>
      </c>
      <c r="AW63" s="53"/>
      <c r="AX63" s="48" t="s">
        <v>9</v>
      </c>
      <c r="AY63" s="48"/>
      <c r="AZ63" s="49"/>
      <c r="BA63" s="49"/>
      <c r="BB63" s="49"/>
      <c r="BC63" s="55"/>
      <c r="BD63" s="55"/>
      <c r="BE63" s="55"/>
      <c r="BF63" s="48"/>
      <c r="BG63" s="36"/>
      <c r="BH63" s="43"/>
      <c r="BI63" s="36"/>
      <c r="BJ63" s="43"/>
      <c r="BK63" s="207"/>
      <c r="BL63" s="202"/>
    </row>
    <row r="64" spans="1:66" customFormat="1" ht="11.25" customHeight="1" x14ac:dyDescent="0.25">
      <c r="A64" s="53"/>
      <c r="B64" s="170"/>
      <c r="C64" s="98"/>
      <c r="D64" s="43"/>
      <c r="E64" s="191"/>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T64" s="36"/>
      <c r="AU64" s="53"/>
      <c r="AW64" s="53"/>
      <c r="AX64" s="53"/>
      <c r="AY64" s="53"/>
      <c r="AZ64" s="53"/>
      <c r="BC64" s="53"/>
      <c r="BD64" s="53"/>
      <c r="BE64" s="53"/>
      <c r="BF64" s="53"/>
      <c r="BG64" s="46"/>
      <c r="BH64" s="47"/>
      <c r="BI64" s="46"/>
      <c r="BJ64" s="47"/>
      <c r="BK64" s="53"/>
      <c r="BL64" s="202"/>
    </row>
    <row r="65" spans="1:66" customFormat="1" ht="11.25" customHeight="1" x14ac:dyDescent="0.25">
      <c r="A65" s="53"/>
      <c r="B65" s="170"/>
      <c r="C65" s="98"/>
      <c r="D65" s="43"/>
      <c r="E65" s="191"/>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17</v>
      </c>
      <c r="AW65" s="53"/>
      <c r="AX65" s="53"/>
      <c r="AY65" s="48" t="s">
        <v>9</v>
      </c>
      <c r="AZ65" s="48"/>
      <c r="BA65" s="56"/>
      <c r="BB65" s="56"/>
      <c r="BC65" s="48"/>
      <c r="BD65" s="56"/>
      <c r="BE65" s="48"/>
      <c r="BF65" s="48"/>
      <c r="BG65" s="50"/>
      <c r="BH65" s="51"/>
      <c r="BI65" s="50"/>
      <c r="BJ65" s="51"/>
      <c r="BK65" s="207"/>
      <c r="BL65" s="202"/>
    </row>
    <row r="66" spans="1:66" customFormat="1" ht="11.25" customHeight="1" x14ac:dyDescent="0.25">
      <c r="A66" s="53"/>
      <c r="B66" s="170"/>
      <c r="C66" s="98"/>
      <c r="D66" s="43"/>
      <c r="E66" s="192"/>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c r="AW66" s="53"/>
      <c r="AX66" s="53"/>
      <c r="AY66" s="53"/>
      <c r="AZ66" s="53"/>
      <c r="BC66" s="57"/>
      <c r="BD66" s="58"/>
      <c r="BE66" s="46"/>
      <c r="BF66" s="47"/>
      <c r="BG66" s="59"/>
      <c r="BH66" s="59"/>
      <c r="BI66" s="46"/>
      <c r="BJ66" s="47"/>
      <c r="BK66" s="207"/>
      <c r="BL66" s="202"/>
    </row>
    <row r="67" spans="1:66" customFormat="1" ht="11.25" customHeight="1" x14ac:dyDescent="0.25">
      <c r="A67" s="53"/>
      <c r="B67" s="170"/>
      <c r="C67" s="98"/>
      <c r="D67" s="43"/>
      <c r="E67" s="192"/>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T67" s="36"/>
      <c r="AU67" s="53" t="s">
        <v>19</v>
      </c>
      <c r="AW67" s="53"/>
      <c r="AX67" s="48" t="s">
        <v>9</v>
      </c>
      <c r="AY67" s="48"/>
      <c r="AZ67" s="48"/>
      <c r="BA67" s="49"/>
      <c r="BB67" s="49"/>
      <c r="BC67" s="60"/>
      <c r="BD67" s="61"/>
      <c r="BE67" s="50"/>
      <c r="BF67" s="51"/>
      <c r="BG67" s="52"/>
      <c r="BH67" s="52"/>
      <c r="BI67" s="50"/>
      <c r="BJ67" s="51"/>
      <c r="BK67" s="207"/>
      <c r="BL67" s="202"/>
    </row>
    <row r="68" spans="1:66" customFormat="1" ht="6" customHeight="1" thickBot="1" x14ac:dyDescent="0.3">
      <c r="A68" s="53"/>
      <c r="B68" s="171"/>
      <c r="C68" s="26"/>
      <c r="D68" s="44"/>
      <c r="E68" s="25"/>
      <c r="F68" s="25"/>
      <c r="G68" s="25"/>
      <c r="H68" s="25"/>
      <c r="I68" s="25"/>
      <c r="J68" s="25"/>
      <c r="K68" s="25"/>
      <c r="L68" s="25"/>
      <c r="M68" s="25"/>
      <c r="N68" s="25"/>
      <c r="O68" s="25"/>
      <c r="P68" s="25"/>
      <c r="Q68" s="25"/>
      <c r="R68" s="25"/>
      <c r="S68" s="25"/>
      <c r="T68" s="25"/>
      <c r="U68" s="25"/>
      <c r="V68" s="25"/>
      <c r="W68" s="25"/>
      <c r="X68" s="25"/>
      <c r="Y68" s="25"/>
      <c r="Z68" s="151"/>
      <c r="AA68" s="151"/>
      <c r="AB68" s="151"/>
      <c r="AC68" s="151"/>
      <c r="AD68" s="151"/>
      <c r="AE68" s="151"/>
      <c r="AF68" s="151"/>
      <c r="AG68" s="151"/>
      <c r="AH68" s="151"/>
      <c r="AI68" s="151"/>
      <c r="AJ68" s="151"/>
      <c r="AK68" s="151"/>
      <c r="AL68" s="151"/>
      <c r="AM68" s="151"/>
      <c r="AN68" s="151"/>
      <c r="AO68" s="151"/>
      <c r="AP68" s="151"/>
      <c r="AQ68" s="151"/>
      <c r="AR68" s="151"/>
      <c r="AS68" s="151"/>
      <c r="AT68" s="40"/>
      <c r="AU68" s="25"/>
      <c r="AV68" s="25"/>
      <c r="AW68" s="25"/>
      <c r="AX68" s="25"/>
      <c r="AY68" s="25"/>
      <c r="AZ68" s="25"/>
      <c r="BA68" s="25"/>
      <c r="BB68" s="25"/>
      <c r="BC68" s="25"/>
      <c r="BD68" s="25"/>
      <c r="BE68" s="25"/>
      <c r="BF68" s="25"/>
      <c r="BG68" s="25"/>
      <c r="BH68" s="25"/>
      <c r="BI68" s="25"/>
      <c r="BJ68" s="25"/>
      <c r="BK68" s="25"/>
      <c r="BL68" s="222"/>
      <c r="BM68" s="155"/>
      <c r="BN68" s="155"/>
    </row>
    <row r="69" spans="1:66" ht="6" customHeight="1" x14ac:dyDescent="0.25">
      <c r="A69" s="53"/>
      <c r="B69" s="28"/>
      <c r="C69" s="29"/>
      <c r="D69" s="30"/>
      <c r="E69" s="31"/>
      <c r="F69" s="32"/>
      <c r="G69" s="32"/>
      <c r="H69" s="32"/>
      <c r="I69" s="32"/>
      <c r="J69" s="32"/>
      <c r="K69" s="32"/>
      <c r="L69" s="32"/>
      <c r="M69" s="32"/>
      <c r="N69" s="32"/>
      <c r="O69" s="32"/>
      <c r="P69" s="32"/>
      <c r="Q69" s="32"/>
      <c r="R69" s="150"/>
      <c r="S69" s="150"/>
      <c r="T69" s="150"/>
      <c r="U69" s="150"/>
      <c r="V69" s="150"/>
      <c r="W69" s="150"/>
      <c r="X69" s="150"/>
      <c r="Y69" s="150"/>
      <c r="Z69" s="150"/>
      <c r="AA69" s="150"/>
      <c r="AB69" s="150"/>
      <c r="AC69" s="150"/>
      <c r="AD69" s="150"/>
      <c r="AE69" s="150"/>
      <c r="AF69" s="150"/>
      <c r="AG69" s="150"/>
      <c r="AH69" s="150"/>
      <c r="AI69" s="150"/>
      <c r="AJ69" s="154"/>
      <c r="AK69" s="154"/>
      <c r="AL69" s="154"/>
      <c r="AM69" s="154"/>
      <c r="AN69" s="154"/>
      <c r="AO69" s="154"/>
      <c r="AP69" s="154"/>
      <c r="AQ69" s="154"/>
      <c r="AR69" s="154"/>
      <c r="AS69" s="154"/>
      <c r="AT69" s="32"/>
      <c r="AU69" s="32"/>
      <c r="AV69" s="32"/>
      <c r="AW69" s="32"/>
      <c r="AX69" s="32"/>
      <c r="AY69" s="32"/>
      <c r="AZ69" s="32"/>
      <c r="BA69" s="32"/>
      <c r="BB69" s="32"/>
      <c r="BC69" s="32"/>
      <c r="BD69" s="32"/>
      <c r="BE69" s="32"/>
      <c r="BF69" s="32"/>
      <c r="BG69" s="32"/>
      <c r="BH69" s="32"/>
      <c r="BI69" s="32"/>
      <c r="BJ69" s="32"/>
      <c r="BK69" s="32"/>
      <c r="BL69" s="209"/>
      <c r="BN69" s="165"/>
    </row>
    <row r="70" spans="1:66" ht="11.25" customHeight="1" x14ac:dyDescent="0.25">
      <c r="A70" s="53"/>
      <c r="B70" s="33"/>
      <c r="C70" s="196">
        <v>312</v>
      </c>
      <c r="D70" s="35"/>
      <c r="E70" s="36"/>
      <c r="F70" s="274" t="s">
        <v>161</v>
      </c>
      <c r="G70" s="274"/>
      <c r="H70" s="274"/>
      <c r="I70" s="274"/>
      <c r="J70" s="274"/>
      <c r="K70" s="274"/>
      <c r="L70" s="274"/>
      <c r="M70" s="274"/>
      <c r="N70" s="274"/>
      <c r="O70" s="191"/>
      <c r="P70" s="191"/>
      <c r="Q70" s="191"/>
      <c r="R70" s="191"/>
      <c r="S70" s="191"/>
      <c r="T70" s="53"/>
      <c r="U70" s="191"/>
      <c r="V70" s="191"/>
      <c r="W70" s="191"/>
      <c r="X70" s="191"/>
      <c r="Z70" s="191"/>
      <c r="AA70" s="191"/>
      <c r="AB70" s="187" t="s">
        <v>104</v>
      </c>
      <c r="AC70" s="191"/>
      <c r="AD70" s="191"/>
      <c r="AE70" s="191"/>
      <c r="AF70" s="191"/>
      <c r="AG70" s="191"/>
      <c r="AH70" s="191"/>
      <c r="AJ70" s="191"/>
      <c r="AK70" s="191"/>
      <c r="AM70" s="191"/>
      <c r="AN70" s="191"/>
      <c r="AO70" s="191"/>
      <c r="AP70" s="191"/>
      <c r="AQ70" s="187" t="s">
        <v>171</v>
      </c>
      <c r="AR70" s="191"/>
      <c r="AS70" s="191"/>
      <c r="AT70" s="53"/>
      <c r="AV70" s="53"/>
      <c r="AW70" s="53"/>
      <c r="AX70" s="53"/>
      <c r="AY70" s="53"/>
      <c r="AZ70" s="53"/>
      <c r="BB70" s="48"/>
      <c r="BC70" s="48"/>
      <c r="BD70" s="48"/>
      <c r="BE70" s="48"/>
      <c r="BF70" s="48"/>
      <c r="BG70" s="48"/>
      <c r="BH70" s="48"/>
      <c r="BJ70" s="64"/>
      <c r="BK70" s="53"/>
      <c r="BL70" s="209"/>
      <c r="BN70" s="164"/>
    </row>
    <row r="71" spans="1:66" ht="11.25" customHeight="1" x14ac:dyDescent="0.25">
      <c r="A71" s="53"/>
      <c r="B71" s="33"/>
      <c r="C71" s="98"/>
      <c r="D71" s="35"/>
      <c r="E71" s="36"/>
      <c r="F71" s="191"/>
      <c r="G71" s="191"/>
      <c r="H71" s="191"/>
      <c r="I71" s="191"/>
      <c r="J71" s="191"/>
      <c r="K71" s="191"/>
      <c r="L71" s="191"/>
      <c r="M71" s="191"/>
      <c r="N71" s="191"/>
      <c r="O71" s="191"/>
      <c r="P71" s="191"/>
      <c r="Q71" s="191"/>
      <c r="R71" s="191"/>
      <c r="S71" s="191"/>
      <c r="T71" s="191"/>
      <c r="U71" s="191"/>
      <c r="V71" s="191"/>
      <c r="W71" s="191"/>
      <c r="Y71" s="191"/>
      <c r="Z71" s="191"/>
      <c r="AA71" s="191"/>
      <c r="AB71" s="65" t="s">
        <v>106</v>
      </c>
      <c r="AC71" s="191"/>
      <c r="AD71" s="191"/>
      <c r="AE71" s="191"/>
      <c r="AF71" s="191"/>
      <c r="AG71" s="191"/>
      <c r="AH71" s="191"/>
      <c r="AJ71" s="191"/>
      <c r="AK71" s="191"/>
      <c r="AL71" s="191"/>
      <c r="AM71" s="191"/>
      <c r="AN71" s="191"/>
      <c r="AO71" s="191"/>
      <c r="AP71" s="191"/>
      <c r="AQ71" s="65" t="s">
        <v>106</v>
      </c>
      <c r="AR71" s="191"/>
      <c r="AS71" s="191"/>
      <c r="AT71" s="53"/>
      <c r="AV71" s="53"/>
      <c r="AW71" s="53"/>
      <c r="AX71" s="53"/>
      <c r="AY71" s="53"/>
      <c r="AZ71" s="53"/>
      <c r="BB71" s="48"/>
      <c r="BC71" s="48"/>
      <c r="BD71" s="48"/>
      <c r="BE71" s="48"/>
      <c r="BF71" s="48"/>
      <c r="BG71" s="48"/>
      <c r="BH71" s="48"/>
      <c r="BJ71" s="64"/>
      <c r="BK71" s="53"/>
      <c r="BL71" s="209"/>
      <c r="BN71" s="164">
        <v>314</v>
      </c>
    </row>
    <row r="72" spans="1:66" ht="6" customHeight="1" thickBot="1" x14ac:dyDescent="0.3">
      <c r="A72" s="53"/>
      <c r="B72" s="38"/>
      <c r="C72" s="26"/>
      <c r="D72" s="39"/>
      <c r="E72" s="40"/>
      <c r="F72" s="25"/>
      <c r="G72" s="25"/>
      <c r="H72" s="25"/>
      <c r="I72" s="25"/>
      <c r="J72" s="25"/>
      <c r="K72" s="25"/>
      <c r="L72" s="25"/>
      <c r="M72" s="25"/>
      <c r="N72" s="25"/>
      <c r="O72" s="25"/>
      <c r="P72" s="25"/>
      <c r="Q72" s="25"/>
      <c r="R72" s="151"/>
      <c r="S72" s="151"/>
      <c r="T72" s="151"/>
      <c r="U72" s="151"/>
      <c r="V72" s="151"/>
      <c r="W72" s="151"/>
      <c r="X72" s="151"/>
      <c r="Y72" s="151"/>
      <c r="Z72" s="151"/>
      <c r="AA72" s="151"/>
      <c r="AB72" s="151"/>
      <c r="AC72" s="151"/>
      <c r="AD72" s="151"/>
      <c r="AE72" s="151"/>
      <c r="AF72" s="151"/>
      <c r="AG72" s="151"/>
      <c r="AH72" s="151"/>
      <c r="AI72" s="151"/>
      <c r="AJ72" s="155"/>
      <c r="AK72" s="155"/>
      <c r="AL72" s="155"/>
      <c r="AM72" s="155"/>
      <c r="AN72" s="155"/>
      <c r="AO72" s="155"/>
      <c r="AP72" s="155"/>
      <c r="AQ72" s="155"/>
      <c r="AR72" s="155"/>
      <c r="AS72" s="155"/>
      <c r="AT72" s="25"/>
      <c r="AU72" s="25"/>
      <c r="AV72" s="25"/>
      <c r="AW72" s="25"/>
      <c r="AX72" s="25"/>
      <c r="AY72" s="25"/>
      <c r="AZ72" s="25"/>
      <c r="BA72" s="25"/>
      <c r="BB72" s="25"/>
      <c r="BC72" s="25"/>
      <c r="BD72" s="25"/>
      <c r="BE72" s="25"/>
      <c r="BF72" s="25"/>
      <c r="BG72" s="25"/>
      <c r="BH72" s="25"/>
      <c r="BI72" s="25"/>
      <c r="BJ72" s="25"/>
      <c r="BK72" s="25"/>
      <c r="BL72" s="222"/>
      <c r="BM72" s="155"/>
      <c r="BN72" s="166"/>
    </row>
    <row r="73" spans="1:66" ht="6" customHeight="1" x14ac:dyDescent="0.25">
      <c r="A73" s="53"/>
      <c r="B73" s="28"/>
      <c r="C73" s="29"/>
      <c r="D73" s="30"/>
      <c r="E73" s="31"/>
      <c r="F73" s="32"/>
      <c r="G73" s="32"/>
      <c r="H73" s="32"/>
      <c r="I73" s="32"/>
      <c r="J73" s="32"/>
      <c r="K73" s="32"/>
      <c r="L73" s="32"/>
      <c r="M73" s="32"/>
      <c r="N73" s="32"/>
      <c r="O73" s="32"/>
      <c r="P73" s="32"/>
      <c r="Q73" s="32"/>
      <c r="R73" s="150"/>
      <c r="S73" s="150"/>
      <c r="T73" s="150"/>
      <c r="U73" s="150"/>
      <c r="V73" s="150"/>
      <c r="W73" s="150"/>
      <c r="X73" s="150"/>
      <c r="Y73" s="150"/>
      <c r="Z73" s="150"/>
      <c r="AA73" s="150"/>
      <c r="AB73" s="150"/>
      <c r="AC73" s="150"/>
      <c r="AD73" s="150"/>
      <c r="AE73" s="150"/>
      <c r="AF73" s="150"/>
      <c r="AG73" s="150"/>
      <c r="AH73" s="150"/>
      <c r="AI73" s="150"/>
      <c r="AJ73" s="154"/>
      <c r="AK73" s="154"/>
      <c r="AL73" s="154"/>
      <c r="AM73" s="154"/>
      <c r="AN73" s="154"/>
      <c r="AO73" s="154"/>
      <c r="AP73" s="154"/>
      <c r="AQ73" s="154"/>
      <c r="AR73" s="154"/>
      <c r="AS73" s="154"/>
      <c r="AT73" s="32"/>
      <c r="AU73" s="32"/>
      <c r="AV73" s="32"/>
      <c r="AW73" s="32"/>
      <c r="AX73" s="32"/>
      <c r="AY73" s="32"/>
      <c r="AZ73" s="32"/>
      <c r="BA73" s="32"/>
      <c r="BB73" s="32"/>
      <c r="BC73" s="32"/>
      <c r="BD73" s="32"/>
      <c r="BE73" s="32"/>
      <c r="BF73" s="32"/>
      <c r="BG73" s="32"/>
      <c r="BH73" s="32"/>
      <c r="BI73" s="32"/>
      <c r="BJ73" s="32"/>
      <c r="BK73" s="32"/>
      <c r="BL73" s="209"/>
      <c r="BN73" s="164"/>
    </row>
    <row r="74" spans="1:66" ht="11.25" customHeight="1" x14ac:dyDescent="0.25">
      <c r="A74" s="53"/>
      <c r="B74" s="33"/>
      <c r="C74" s="196">
        <v>313</v>
      </c>
      <c r="D74" s="35"/>
      <c r="E74" s="36"/>
      <c r="F74" s="274" t="s">
        <v>162</v>
      </c>
      <c r="G74" s="274"/>
      <c r="H74" s="274"/>
      <c r="I74" s="274"/>
      <c r="J74" s="274"/>
      <c r="K74" s="274"/>
      <c r="L74" s="274"/>
      <c r="M74" s="274"/>
      <c r="N74" s="274"/>
      <c r="O74" s="191"/>
      <c r="P74" s="191"/>
      <c r="Q74" s="191"/>
      <c r="R74" s="191"/>
      <c r="S74" s="191"/>
      <c r="T74" s="53"/>
      <c r="U74" s="191"/>
      <c r="V74" s="191"/>
      <c r="W74" s="191"/>
      <c r="X74" s="191"/>
      <c r="Z74" s="191"/>
      <c r="AA74" s="191"/>
      <c r="AB74" s="187" t="s">
        <v>53</v>
      </c>
      <c r="AC74" s="191"/>
      <c r="AD74" s="191"/>
      <c r="AE74" s="191"/>
      <c r="AF74" s="191"/>
      <c r="AG74" s="191"/>
      <c r="AH74" s="191"/>
      <c r="AJ74" s="191"/>
      <c r="AK74" s="191"/>
      <c r="AM74" s="191"/>
      <c r="AN74" s="191"/>
      <c r="AO74" s="191"/>
      <c r="AP74" s="191"/>
      <c r="AQ74" s="65" t="s">
        <v>199</v>
      </c>
      <c r="AR74" s="191"/>
      <c r="AS74" s="191"/>
      <c r="AT74" s="53"/>
      <c r="AV74" s="53"/>
      <c r="AW74" s="53"/>
      <c r="AX74" s="53"/>
      <c r="AY74" s="53"/>
      <c r="AZ74" s="53"/>
      <c r="BB74" s="48"/>
      <c r="BC74" s="48"/>
      <c r="BD74" s="48"/>
      <c r="BE74" s="48"/>
      <c r="BF74" s="48"/>
      <c r="BG74" s="48"/>
      <c r="BH74" s="48"/>
      <c r="BJ74" s="64"/>
      <c r="BK74" s="53"/>
      <c r="BL74" s="209"/>
      <c r="BN74" s="164"/>
    </row>
    <row r="75" spans="1:66" ht="11.25" customHeight="1" x14ac:dyDescent="0.25">
      <c r="A75" s="53"/>
      <c r="B75" s="33"/>
      <c r="C75" s="98"/>
      <c r="D75" s="35"/>
      <c r="E75" s="36"/>
      <c r="F75" s="191"/>
      <c r="G75" s="191"/>
      <c r="H75" s="191"/>
      <c r="I75" s="191"/>
      <c r="J75" s="191"/>
      <c r="K75" s="191"/>
      <c r="L75" s="191"/>
      <c r="M75" s="191"/>
      <c r="N75" s="191"/>
      <c r="O75" s="191"/>
      <c r="P75" s="191"/>
      <c r="Q75" s="191"/>
      <c r="R75" s="191"/>
      <c r="S75" s="191"/>
      <c r="T75" s="191"/>
      <c r="U75" s="191"/>
      <c r="V75" s="191"/>
      <c r="W75" s="191"/>
      <c r="Y75" s="191"/>
      <c r="Z75" s="191"/>
      <c r="AA75" s="191"/>
      <c r="AB75" s="65"/>
      <c r="AC75" s="191"/>
      <c r="AD75" s="191"/>
      <c r="AE75" s="191"/>
      <c r="AF75" s="191"/>
      <c r="AG75" s="191"/>
      <c r="AH75" s="191"/>
      <c r="AJ75" s="191"/>
      <c r="AK75" s="191"/>
      <c r="AL75" s="191"/>
      <c r="AM75" s="191"/>
      <c r="AN75" s="191"/>
      <c r="AO75" s="191"/>
      <c r="AP75" s="191"/>
      <c r="AR75" s="191"/>
      <c r="AS75" s="191"/>
      <c r="AT75" s="53"/>
      <c r="AV75" s="53"/>
      <c r="AW75" s="53"/>
      <c r="AX75" s="53"/>
      <c r="AY75" s="53"/>
      <c r="AZ75" s="53"/>
      <c r="BB75" s="48"/>
      <c r="BC75" s="48"/>
      <c r="BD75" s="48"/>
      <c r="BE75" s="48"/>
      <c r="BF75" s="48"/>
      <c r="BG75" s="48"/>
      <c r="BH75" s="48"/>
      <c r="BJ75" s="64"/>
      <c r="BK75" s="53"/>
      <c r="BL75" s="209"/>
      <c r="BN75" s="164">
        <v>317</v>
      </c>
    </row>
    <row r="76" spans="1:66" ht="6" customHeight="1" thickBot="1" x14ac:dyDescent="0.3">
      <c r="A76" s="53"/>
      <c r="B76" s="38"/>
      <c r="C76" s="26"/>
      <c r="D76" s="39"/>
      <c r="E76" s="40"/>
      <c r="F76" s="25"/>
      <c r="G76" s="25"/>
      <c r="H76" s="25"/>
      <c r="I76" s="25"/>
      <c r="J76" s="25"/>
      <c r="K76" s="25"/>
      <c r="L76" s="25"/>
      <c r="M76" s="25"/>
      <c r="N76" s="25"/>
      <c r="O76" s="25"/>
      <c r="P76" s="25"/>
      <c r="Q76" s="25"/>
      <c r="R76" s="151"/>
      <c r="S76" s="151"/>
      <c r="T76" s="151"/>
      <c r="U76" s="151"/>
      <c r="V76" s="151"/>
      <c r="W76" s="151"/>
      <c r="X76" s="151"/>
      <c r="Y76" s="151"/>
      <c r="Z76" s="151"/>
      <c r="AA76" s="151"/>
      <c r="AB76" s="151"/>
      <c r="AC76" s="151"/>
      <c r="AD76" s="151"/>
      <c r="AE76" s="151"/>
      <c r="AF76" s="151"/>
      <c r="AG76" s="151"/>
      <c r="AH76" s="151"/>
      <c r="AI76" s="151"/>
      <c r="AJ76" s="155"/>
      <c r="AK76" s="155"/>
      <c r="AL76" s="155"/>
      <c r="AM76" s="155"/>
      <c r="AN76" s="155"/>
      <c r="AO76" s="155"/>
      <c r="AP76" s="155"/>
      <c r="AQ76" s="155"/>
      <c r="AR76" s="155"/>
      <c r="AS76" s="155"/>
      <c r="AT76" s="25"/>
      <c r="AU76" s="25"/>
      <c r="AV76" s="25"/>
      <c r="AW76" s="25"/>
      <c r="AX76" s="25"/>
      <c r="AY76" s="25"/>
      <c r="AZ76" s="25"/>
      <c r="BA76" s="25"/>
      <c r="BB76" s="25"/>
      <c r="BC76" s="25"/>
      <c r="BD76" s="25"/>
      <c r="BE76" s="25"/>
      <c r="BF76" s="25"/>
      <c r="BG76" s="25"/>
      <c r="BH76" s="25"/>
      <c r="BI76" s="25"/>
      <c r="BJ76" s="25"/>
      <c r="BK76" s="25"/>
      <c r="BL76" s="222"/>
      <c r="BM76" s="155"/>
      <c r="BN76" s="166"/>
    </row>
    <row r="77" spans="1:66" ht="6" customHeight="1" x14ac:dyDescent="0.25">
      <c r="A77" s="53"/>
      <c r="B77" s="53"/>
      <c r="C77" s="98"/>
      <c r="D77" s="4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T77" s="154"/>
      <c r="AU77" s="154"/>
      <c r="AV77" s="154"/>
      <c r="AW77" s="154"/>
      <c r="AX77" s="154"/>
      <c r="AY77" s="154"/>
      <c r="AZ77" s="154"/>
      <c r="BA77" s="154"/>
      <c r="BB77" s="154"/>
      <c r="BC77" s="154"/>
      <c r="BD77" s="154"/>
      <c r="BE77" s="154"/>
      <c r="BF77" s="154"/>
      <c r="BG77" s="154"/>
      <c r="BH77" s="154"/>
      <c r="BI77" s="154"/>
      <c r="BJ77" s="154"/>
      <c r="BK77" s="154"/>
    </row>
    <row r="78" spans="1:66" x14ac:dyDescent="0.25">
      <c r="A78" s="285" t="s">
        <v>170</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row>
    <row r="79" spans="1:66" ht="6" customHeight="1" thickBot="1" x14ac:dyDescent="0.3">
      <c r="A79" s="53"/>
      <c r="B79" s="53"/>
      <c r="C79" s="98"/>
      <c r="D79" s="4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row>
    <row r="80" spans="1:66" ht="6" customHeight="1" x14ac:dyDescent="0.25">
      <c r="A80" s="53"/>
      <c r="B80" s="28"/>
      <c r="C80" s="29"/>
      <c r="D80" s="30"/>
      <c r="E80" s="31"/>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65"/>
    </row>
    <row r="81" spans="1:70" x14ac:dyDescent="0.25">
      <c r="A81" s="53"/>
      <c r="B81" s="33"/>
      <c r="C81" s="98"/>
      <c r="D81" s="35"/>
      <c r="E81" s="36"/>
      <c r="F81" s="283" t="s">
        <v>121</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164"/>
      <c r="BM81" t="s">
        <v>41</v>
      </c>
      <c r="BN81"/>
    </row>
    <row r="82" spans="1:70" ht="6" customHeight="1" thickBot="1" x14ac:dyDescent="0.3">
      <c r="A82" s="53"/>
      <c r="B82" s="38"/>
      <c r="C82" s="26"/>
      <c r="D82" s="39"/>
      <c r="E82" s="40"/>
      <c r="F82" s="27"/>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66"/>
      <c r="BL82" s="167"/>
      <c r="BM82" s="155"/>
      <c r="BN82" s="155"/>
    </row>
    <row r="83" spans="1:70" ht="6" customHeight="1" thickBot="1" x14ac:dyDescent="0.3">
      <c r="A83" s="53"/>
      <c r="B83" s="53"/>
      <c r="C83" s="98"/>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row>
    <row r="84" spans="1:70" ht="12.65" customHeight="1" thickBot="1" x14ac:dyDescent="0.3">
      <c r="A84" s="296" t="s">
        <v>109</v>
      </c>
      <c r="B84" s="291" t="s">
        <v>110</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23"/>
      <c r="BM84" s="160"/>
      <c r="BN84" s="160"/>
      <c r="BO84" s="160"/>
      <c r="BP84" s="160"/>
      <c r="BQ84" s="160"/>
      <c r="BR84" s="160"/>
    </row>
    <row r="85" spans="1:70" ht="6" customHeight="1" x14ac:dyDescent="0.25">
      <c r="A85" s="297"/>
      <c r="B85" s="28"/>
      <c r="C85" s="29"/>
      <c r="D85" s="30"/>
      <c r="E85" s="31"/>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209"/>
    </row>
    <row r="86" spans="1:70" ht="11.25" customHeight="1" x14ac:dyDescent="0.25">
      <c r="A86" s="297"/>
      <c r="B86" s="33"/>
      <c r="C86" s="196">
        <v>314</v>
      </c>
      <c r="D86" s="35"/>
      <c r="E86" s="36"/>
      <c r="F86" s="281" t="str">
        <f ca="1">VLOOKUP(INDIRECT(ADDRESS(ROW(),COLUMN()-3)),INDIRECT("translations[[Question Num]:["&amp; Language_Selected &amp;"]]"),MATCH(Language_Selected,Language_Options,0)+1,FALSE)</f>
        <v>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04"/>
      <c r="BM86" s="194"/>
      <c r="BN86" s="194"/>
      <c r="BO86" s="194"/>
      <c r="BP86" s="194"/>
      <c r="BQ86" s="194"/>
    </row>
    <row r="87" spans="1:70" ht="11.25" customHeight="1" x14ac:dyDescent="0.25">
      <c r="A87" s="297"/>
      <c r="B87" s="33"/>
      <c r="C87" s="98"/>
      <c r="D87" s="35"/>
      <c r="E87" s="36"/>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04"/>
      <c r="BM87" s="194"/>
      <c r="BN87" s="194"/>
      <c r="BO87" s="194"/>
      <c r="BP87" s="194"/>
      <c r="BQ87" s="194"/>
    </row>
    <row r="88" spans="1:70" ht="11.25" customHeight="1" x14ac:dyDescent="0.25">
      <c r="A88" s="297"/>
      <c r="B88" s="33"/>
      <c r="C88" s="98"/>
      <c r="D88" s="35"/>
      <c r="E88" s="36"/>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04"/>
      <c r="BM88" s="194"/>
      <c r="BN88" s="194"/>
      <c r="BO88" s="194"/>
      <c r="BP88" s="194"/>
      <c r="BQ88" s="194"/>
    </row>
    <row r="89" spans="1:70" ht="11.25" customHeight="1" x14ac:dyDescent="0.25">
      <c r="A89" s="297"/>
      <c r="B89" s="33"/>
      <c r="C89" s="98"/>
      <c r="D89" s="35"/>
      <c r="E89" s="36"/>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04"/>
      <c r="BM89" s="194"/>
      <c r="BN89" s="194"/>
      <c r="BO89" s="194"/>
      <c r="BP89" s="194"/>
      <c r="BQ89" s="194"/>
    </row>
    <row r="90" spans="1:70" ht="11.25" customHeight="1" x14ac:dyDescent="0.25">
      <c r="A90" s="297"/>
      <c r="B90" s="33"/>
      <c r="C90" s="98"/>
      <c r="D90" s="35"/>
      <c r="E90" s="36"/>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04"/>
      <c r="BM90" s="194"/>
      <c r="BN90" s="194"/>
      <c r="BO90" s="194"/>
      <c r="BP90" s="194"/>
      <c r="BQ90" s="194"/>
    </row>
    <row r="91" spans="1:70" ht="11.25" customHeight="1" x14ac:dyDescent="0.25">
      <c r="A91" s="297"/>
      <c r="B91" s="33"/>
      <c r="C91" s="98"/>
      <c r="D91" s="35"/>
      <c r="E91" s="36"/>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04"/>
      <c r="BM91" s="194"/>
      <c r="BN91" s="194"/>
      <c r="BO91" s="194"/>
      <c r="BP91" s="194"/>
      <c r="BQ91" s="194"/>
    </row>
    <row r="92" spans="1:70" ht="11.25" customHeight="1" x14ac:dyDescent="0.25">
      <c r="A92" s="297"/>
      <c r="B92" s="33"/>
      <c r="C92" s="98"/>
      <c r="D92" s="35"/>
      <c r="E92" s="36"/>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04"/>
      <c r="BM92" s="194"/>
      <c r="BN92" s="194"/>
      <c r="BO92" s="194"/>
      <c r="BP92" s="194"/>
      <c r="BQ92" s="194"/>
    </row>
    <row r="93" spans="1:70" ht="11.25" customHeight="1" x14ac:dyDescent="0.25">
      <c r="A93" s="297"/>
      <c r="B93" s="33"/>
      <c r="C93" s="98"/>
      <c r="D93" s="35"/>
      <c r="E93" s="36"/>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04"/>
      <c r="BM93" s="194"/>
      <c r="BN93" s="194"/>
      <c r="BO93" s="194"/>
      <c r="BP93" s="194"/>
      <c r="BQ93" s="194"/>
    </row>
    <row r="94" spans="1:70" ht="11.25" customHeight="1" x14ac:dyDescent="0.25">
      <c r="A94" s="297"/>
      <c r="B94" s="33"/>
      <c r="C94" s="98"/>
      <c r="D94" s="35"/>
      <c r="E94" s="36"/>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04"/>
      <c r="BM94" s="194"/>
      <c r="BN94" s="194"/>
      <c r="BO94" s="194"/>
      <c r="BP94" s="194"/>
      <c r="BQ94" s="194"/>
    </row>
    <row r="95" spans="1:70" ht="11.25" customHeight="1" x14ac:dyDescent="0.25">
      <c r="A95" s="297"/>
      <c r="B95" s="33"/>
      <c r="C95" s="98"/>
      <c r="D95" s="35"/>
      <c r="E95" s="36"/>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04"/>
      <c r="BM95" s="194"/>
      <c r="BN95" s="194"/>
      <c r="BO95" s="194"/>
      <c r="BP95" s="194"/>
      <c r="BQ95" s="194"/>
    </row>
    <row r="96" spans="1:70" ht="11.25" customHeight="1" x14ac:dyDescent="0.25">
      <c r="A96" s="297"/>
      <c r="B96" s="33"/>
      <c r="C96" s="98"/>
      <c r="D96" s="35"/>
      <c r="E96" s="36"/>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04"/>
      <c r="BM96" s="194"/>
      <c r="BN96" s="194"/>
      <c r="BO96" s="194"/>
      <c r="BP96" s="194"/>
      <c r="BQ96" s="194"/>
    </row>
    <row r="97" spans="1:69" ht="11.25" customHeight="1" x14ac:dyDescent="0.25">
      <c r="A97" s="297"/>
      <c r="B97" s="33"/>
      <c r="C97" s="98"/>
      <c r="D97" s="35"/>
      <c r="E97" s="36"/>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04"/>
      <c r="BM97" s="194"/>
      <c r="BN97" s="194"/>
      <c r="BO97" s="194"/>
      <c r="BP97" s="194"/>
      <c r="BQ97" s="194"/>
    </row>
    <row r="98" spans="1:69" ht="11.25" customHeight="1" x14ac:dyDescent="0.25">
      <c r="A98" s="297"/>
      <c r="B98" s="33"/>
      <c r="C98" s="98"/>
      <c r="D98" s="35"/>
      <c r="E98" s="36"/>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04"/>
      <c r="BM98" s="194"/>
      <c r="BN98" s="194"/>
      <c r="BO98" s="194"/>
      <c r="BP98" s="194"/>
      <c r="BQ98" s="194"/>
    </row>
    <row r="99" spans="1:69" ht="11.25" customHeight="1" x14ac:dyDescent="0.25">
      <c r="A99" s="297"/>
      <c r="B99" s="33"/>
      <c r="C99" s="98"/>
      <c r="D99" s="35"/>
      <c r="E99" s="36"/>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04"/>
      <c r="BM99" s="194"/>
      <c r="BN99" s="194"/>
      <c r="BO99" s="194"/>
      <c r="BP99" s="194"/>
      <c r="BQ99" s="194"/>
    </row>
    <row r="100" spans="1:69" ht="6" customHeight="1" thickBot="1" x14ac:dyDescent="0.3">
      <c r="A100" s="297"/>
      <c r="B100" s="38"/>
      <c r="C100" s="26"/>
      <c r="D100" s="39"/>
      <c r="E100" s="4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222"/>
      <c r="BM100" s="155"/>
      <c r="BN100" s="155"/>
    </row>
    <row r="101" spans="1:69" customFormat="1" ht="6" customHeight="1" x14ac:dyDescent="0.25">
      <c r="A101" s="297"/>
      <c r="B101" s="168"/>
      <c r="C101" s="29"/>
      <c r="D101" s="41"/>
      <c r="E101" s="32"/>
      <c r="F101" s="32"/>
      <c r="G101" s="32"/>
      <c r="H101" s="32"/>
      <c r="I101" s="32"/>
      <c r="J101" s="32"/>
      <c r="K101" s="32"/>
      <c r="L101" s="32"/>
      <c r="M101" s="32"/>
      <c r="N101" s="32"/>
      <c r="O101" s="32"/>
      <c r="P101" s="32"/>
      <c r="Q101" s="32"/>
      <c r="R101" s="32"/>
      <c r="S101" s="32"/>
      <c r="T101" s="32"/>
      <c r="U101" s="32"/>
      <c r="V101" s="32"/>
      <c r="W101" s="32"/>
      <c r="X101" s="32"/>
      <c r="Y101" s="32"/>
      <c r="Z101" s="150"/>
      <c r="AA101" s="150"/>
      <c r="AT101" s="31"/>
      <c r="AU101" s="32"/>
      <c r="AV101" s="32"/>
      <c r="AW101" s="32"/>
      <c r="AX101" s="32"/>
      <c r="AY101" s="32"/>
      <c r="AZ101" s="32"/>
      <c r="BA101" s="32"/>
      <c r="BB101" s="32"/>
      <c r="BC101" s="32"/>
      <c r="BD101" s="32"/>
      <c r="BE101" s="32"/>
      <c r="BF101" s="32"/>
      <c r="BG101" s="32"/>
      <c r="BH101" s="32"/>
      <c r="BI101" s="32"/>
      <c r="BJ101" s="32"/>
      <c r="BK101" s="32"/>
      <c r="BL101" s="202"/>
    </row>
    <row r="102" spans="1:69" customFormat="1" ht="11.25" customHeight="1" x14ac:dyDescent="0.25">
      <c r="A102" s="297"/>
      <c r="B102" s="169">
        <v>112</v>
      </c>
      <c r="C102" s="196">
        <v>315</v>
      </c>
      <c r="D102" s="43"/>
      <c r="E102" s="195"/>
      <c r="F102" s="274" t="s">
        <v>77</v>
      </c>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T102" s="36"/>
      <c r="AU102" s="53" t="s">
        <v>78</v>
      </c>
      <c r="AV102" s="53"/>
      <c r="AX102" s="53"/>
      <c r="AY102" s="53"/>
      <c r="AZ102" s="48" t="s">
        <v>9</v>
      </c>
      <c r="BA102" s="48"/>
      <c r="BB102" s="48"/>
      <c r="BC102" s="49"/>
      <c r="BD102" s="49"/>
      <c r="BE102" s="48"/>
      <c r="BF102" s="48"/>
      <c r="BG102" s="48"/>
      <c r="BH102" s="157"/>
      <c r="BI102" s="48"/>
      <c r="BJ102" s="64" t="s">
        <v>56</v>
      </c>
      <c r="BK102" s="53"/>
      <c r="BL102" s="202"/>
    </row>
    <row r="103" spans="1:69" customFormat="1" ht="11.25" customHeight="1" x14ac:dyDescent="0.25">
      <c r="A103" s="297"/>
      <c r="B103" s="170"/>
      <c r="C103" s="98"/>
      <c r="D103" s="43"/>
      <c r="E103" s="195"/>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T103" s="36"/>
      <c r="AU103" s="53" t="s">
        <v>51</v>
      </c>
      <c r="AZ103" s="49" t="s">
        <v>9</v>
      </c>
      <c r="BA103" s="49"/>
      <c r="BB103" s="48"/>
      <c r="BC103" s="49"/>
      <c r="BD103" s="49"/>
      <c r="BE103" s="48"/>
      <c r="BF103" s="48"/>
      <c r="BG103" s="48"/>
      <c r="BH103" s="157"/>
      <c r="BI103" s="48"/>
      <c r="BJ103" s="64" t="s">
        <v>57</v>
      </c>
      <c r="BK103" s="53"/>
      <c r="BL103" s="202"/>
    </row>
    <row r="104" spans="1:69" customFormat="1" ht="11.25" customHeight="1" x14ac:dyDescent="0.25">
      <c r="A104" s="297"/>
      <c r="B104" s="170"/>
      <c r="C104" s="98"/>
      <c r="D104" s="43"/>
      <c r="E104" s="195"/>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T104" s="36"/>
      <c r="AU104" s="53" t="s">
        <v>79</v>
      </c>
      <c r="AV104" s="34"/>
      <c r="AX104" s="34"/>
      <c r="AY104" s="34"/>
      <c r="AZ104" s="34"/>
      <c r="BA104" s="34"/>
      <c r="BB104" s="34"/>
      <c r="BC104" s="34"/>
      <c r="BD104" s="34"/>
      <c r="BE104" s="34"/>
      <c r="BF104" s="53"/>
      <c r="BG104" s="48" t="s">
        <v>9</v>
      </c>
      <c r="BH104" s="48"/>
      <c r="BI104" s="48"/>
      <c r="BJ104" s="64" t="s">
        <v>203</v>
      </c>
      <c r="BK104" s="53"/>
      <c r="BL104" s="202"/>
      <c r="BN104" s="78"/>
    </row>
    <row r="105" spans="1:69" customFormat="1" ht="6" customHeight="1" thickBot="1" x14ac:dyDescent="0.3">
      <c r="A105" s="297"/>
      <c r="B105" s="171"/>
      <c r="C105" s="26"/>
      <c r="D105" s="44"/>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40"/>
      <c r="AU105" s="25"/>
      <c r="AV105" s="25"/>
      <c r="AW105" s="25"/>
      <c r="AX105" s="25"/>
      <c r="AY105" s="25"/>
      <c r="AZ105" s="25"/>
      <c r="BA105" s="25"/>
      <c r="BB105" s="25"/>
      <c r="BC105" s="25"/>
      <c r="BD105" s="25"/>
      <c r="BE105" s="25"/>
      <c r="BF105" s="25"/>
      <c r="BG105" s="25"/>
      <c r="BH105" s="25"/>
      <c r="BI105" s="25"/>
      <c r="BJ105" s="25"/>
      <c r="BK105" s="25"/>
      <c r="BL105" s="222"/>
      <c r="BM105" s="155"/>
      <c r="BN105" s="155"/>
    </row>
    <row r="106" spans="1:69" customFormat="1" ht="6" customHeight="1" x14ac:dyDescent="0.25">
      <c r="A106" s="297"/>
      <c r="B106" s="168"/>
      <c r="C106" s="29"/>
      <c r="D106" s="41"/>
      <c r="E106" s="32"/>
      <c r="F106" s="32"/>
      <c r="G106" s="32"/>
      <c r="H106" s="32"/>
      <c r="I106" s="32"/>
      <c r="J106" s="32"/>
      <c r="K106" s="32"/>
      <c r="L106" s="32"/>
      <c r="M106" s="32"/>
      <c r="N106" s="32"/>
      <c r="O106" s="32"/>
      <c r="P106" s="32"/>
      <c r="Q106" s="32"/>
      <c r="R106" s="32"/>
      <c r="S106" s="32"/>
      <c r="T106" s="32"/>
      <c r="U106" s="32"/>
      <c r="V106" s="32"/>
      <c r="W106" s="32"/>
      <c r="X106" s="32"/>
      <c r="Y106" s="32"/>
      <c r="Z106" s="150"/>
      <c r="AA106" s="150"/>
      <c r="AT106" s="31"/>
      <c r="AU106" s="32"/>
      <c r="AV106" s="32"/>
      <c r="AW106" s="32"/>
      <c r="AX106" s="32"/>
      <c r="AY106" s="32"/>
      <c r="AZ106" s="32"/>
      <c r="BA106" s="32"/>
      <c r="BB106" s="32"/>
      <c r="BC106" s="32"/>
      <c r="BD106" s="32"/>
      <c r="BE106" s="32"/>
      <c r="BF106" s="32"/>
      <c r="BG106" s="32"/>
      <c r="BH106" s="32"/>
      <c r="BI106" s="32"/>
      <c r="BJ106" s="32"/>
      <c r="BK106" s="32"/>
      <c r="BL106" s="202"/>
    </row>
    <row r="107" spans="1:69" customFormat="1" ht="11.25" customHeight="1" x14ac:dyDescent="0.25">
      <c r="A107" s="297"/>
      <c r="B107" s="169"/>
      <c r="C107" s="196">
        <v>316</v>
      </c>
      <c r="D107" s="43"/>
      <c r="E107" s="191"/>
      <c r="F107" s="274" t="s">
        <v>207</v>
      </c>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T107" s="36"/>
      <c r="AU107" s="52"/>
      <c r="AV107" s="163"/>
      <c r="AW107" s="52"/>
      <c r="AX107" s="53"/>
      <c r="AY107" s="53"/>
      <c r="AZ107" s="53"/>
      <c r="BA107" s="53"/>
      <c r="BB107" s="53"/>
      <c r="BC107" s="53"/>
      <c r="BD107" s="53"/>
      <c r="BE107" s="53"/>
      <c r="BF107" s="53"/>
      <c r="BG107" s="53"/>
      <c r="BH107" s="53"/>
      <c r="BI107" s="53"/>
      <c r="BJ107" s="53"/>
      <c r="BK107" s="53"/>
      <c r="BL107" s="202"/>
    </row>
    <row r="108" spans="1:69" customFormat="1" ht="11.25" customHeight="1" x14ac:dyDescent="0.25">
      <c r="A108" s="297"/>
      <c r="B108" s="170"/>
      <c r="C108" s="98"/>
      <c r="D108" s="43"/>
      <c r="E108" s="191"/>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T108" s="36"/>
      <c r="AU108" s="277" t="s">
        <v>81</v>
      </c>
      <c r="AV108" s="277"/>
      <c r="AW108" s="277"/>
      <c r="AX108" s="277"/>
      <c r="AY108" s="277"/>
      <c r="AZ108" s="277"/>
      <c r="BA108" s="277"/>
      <c r="BB108" s="277"/>
      <c r="BC108" s="277"/>
      <c r="BD108" s="277"/>
      <c r="BE108" s="277"/>
      <c r="BF108" s="277"/>
      <c r="BG108" s="277"/>
      <c r="BH108" s="277"/>
      <c r="BI108" s="277"/>
      <c r="BJ108" s="277"/>
      <c r="BK108" s="53"/>
      <c r="BL108" s="202"/>
    </row>
    <row r="109" spans="1:69" customFormat="1" ht="11.25" customHeight="1" x14ac:dyDescent="0.25">
      <c r="A109" s="297"/>
      <c r="B109" s="170"/>
      <c r="C109" s="98"/>
      <c r="D109" s="43"/>
      <c r="E109" s="191"/>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T109" s="36"/>
      <c r="AU109" s="53"/>
      <c r="AV109" s="144"/>
      <c r="AW109" s="144"/>
      <c r="AX109" s="144"/>
      <c r="AY109" s="144"/>
      <c r="AZ109" s="144"/>
      <c r="BA109" s="144"/>
      <c r="BB109" s="144"/>
      <c r="BC109" s="144"/>
      <c r="BD109" s="144"/>
      <c r="BE109" s="144"/>
      <c r="BF109" s="144"/>
      <c r="BG109" s="144"/>
      <c r="BH109" s="144"/>
      <c r="BI109" s="144"/>
      <c r="BJ109" s="53"/>
      <c r="BK109" s="53"/>
      <c r="BL109" s="202"/>
      <c r="BN109" s="78">
        <v>325</v>
      </c>
    </row>
    <row r="110" spans="1:69" customFormat="1" ht="11.25" customHeight="1" x14ac:dyDescent="0.25">
      <c r="A110" s="297"/>
      <c r="B110" s="170"/>
      <c r="C110" s="98"/>
      <c r="D110" s="43"/>
      <c r="E110" s="191"/>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T110" s="36"/>
      <c r="AU110" s="53"/>
      <c r="AV110" s="53"/>
      <c r="AW110" s="53"/>
      <c r="AX110" s="53"/>
      <c r="AY110" s="46"/>
      <c r="AZ110" s="47"/>
      <c r="BA110" s="46"/>
      <c r="BB110" s="47"/>
      <c r="BC110" s="59"/>
      <c r="BD110" s="47"/>
      <c r="BE110" s="59"/>
      <c r="BF110" s="47"/>
      <c r="BG110" s="53"/>
      <c r="BH110" s="65"/>
      <c r="BI110" s="53"/>
      <c r="BK110" s="53"/>
      <c r="BL110" s="202"/>
    </row>
    <row r="111" spans="1:69" customFormat="1" ht="11.25" customHeight="1" x14ac:dyDescent="0.25">
      <c r="A111" s="297"/>
      <c r="B111" s="170"/>
      <c r="C111" s="98"/>
      <c r="D111" s="43"/>
      <c r="E111" s="191"/>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T111" s="36"/>
      <c r="AU111" s="53"/>
      <c r="AV111" s="53"/>
      <c r="AW111" s="53"/>
      <c r="AX111" s="53"/>
      <c r="AY111" s="50"/>
      <c r="AZ111" s="51"/>
      <c r="BA111" s="50"/>
      <c r="BB111" s="51"/>
      <c r="BC111" s="52"/>
      <c r="BD111" s="51"/>
      <c r="BE111" s="52"/>
      <c r="BF111" s="51"/>
      <c r="BG111" s="53"/>
      <c r="BH111" s="65"/>
      <c r="BI111" s="53"/>
      <c r="BK111" s="53"/>
      <c r="BL111" s="202"/>
    </row>
    <row r="112" spans="1:69" customFormat="1" ht="11.25" customHeight="1" x14ac:dyDescent="0.25">
      <c r="A112" s="297"/>
      <c r="B112" s="170"/>
      <c r="C112" s="98"/>
      <c r="D112" s="43"/>
      <c r="E112" s="191"/>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T112" s="36"/>
      <c r="AU112" s="53"/>
      <c r="AV112" s="276" t="s">
        <v>69</v>
      </c>
      <c r="AW112" s="276"/>
      <c r="AX112" s="276"/>
      <c r="AY112" s="276"/>
      <c r="AZ112" s="276"/>
      <c r="BA112" s="276"/>
      <c r="BB112" s="276"/>
      <c r="BC112" s="276"/>
      <c r="BD112" s="276"/>
      <c r="BE112" s="276"/>
      <c r="BF112" s="276"/>
      <c r="BG112" s="276"/>
      <c r="BH112" s="276"/>
      <c r="BI112" s="276"/>
      <c r="BK112" s="53"/>
      <c r="BL112" s="202"/>
    </row>
    <row r="113" spans="1:66" customFormat="1" ht="6" customHeight="1" thickBot="1" x14ac:dyDescent="0.3">
      <c r="A113" s="38"/>
      <c r="B113" s="171"/>
      <c r="C113" s="26"/>
      <c r="D113" s="44"/>
      <c r="E113" s="25"/>
      <c r="F113" s="25"/>
      <c r="G113" s="25"/>
      <c r="H113" s="25"/>
      <c r="I113" s="25"/>
      <c r="J113" s="25"/>
      <c r="K113" s="25"/>
      <c r="L113" s="25"/>
      <c r="M113" s="25"/>
      <c r="N113" s="25"/>
      <c r="O113" s="25"/>
      <c r="P113" s="25"/>
      <c r="Q113" s="25"/>
      <c r="R113" s="25"/>
      <c r="S113" s="25"/>
      <c r="T113" s="25"/>
      <c r="U113" s="25"/>
      <c r="V113" s="25"/>
      <c r="W113" s="25"/>
      <c r="X113" s="25"/>
      <c r="Y113" s="25"/>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40"/>
      <c r="AU113" s="25"/>
      <c r="AV113" s="25"/>
      <c r="AW113" s="25"/>
      <c r="AX113" s="25"/>
      <c r="AY113" s="25"/>
      <c r="AZ113" s="25"/>
      <c r="BA113" s="25"/>
      <c r="BB113" s="25"/>
      <c r="BC113" s="25"/>
      <c r="BD113" s="25"/>
      <c r="BE113" s="25"/>
      <c r="BF113" s="25"/>
      <c r="BG113" s="25"/>
      <c r="BH113" s="25"/>
      <c r="BI113" s="25"/>
      <c r="BJ113" s="25"/>
      <c r="BK113" s="25"/>
      <c r="BL113" s="222"/>
      <c r="BM113" s="155"/>
      <c r="BN113" s="155"/>
    </row>
    <row r="114" spans="1:66" ht="6" customHeight="1" x14ac:dyDescent="0.25">
      <c r="A114" s="53"/>
      <c r="B114" s="53"/>
      <c r="C114" s="98"/>
      <c r="D114" s="4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BL114" s="154"/>
    </row>
    <row r="115" spans="1:66" ht="6" customHeight="1" thickBot="1" x14ac:dyDescent="0.3">
      <c r="A115" s="53"/>
      <c r="B115" s="53"/>
      <c r="C115" s="98"/>
      <c r="D115" s="4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BL115" s="155"/>
      <c r="BM115" s="155"/>
      <c r="BN115" s="155"/>
    </row>
    <row r="116" spans="1:66" ht="6" customHeight="1" x14ac:dyDescent="0.25">
      <c r="A116" s="37"/>
      <c r="B116" s="28"/>
      <c r="C116" s="29"/>
      <c r="D116" s="30"/>
      <c r="E116" s="31"/>
      <c r="F116" s="45"/>
      <c r="G116" s="32"/>
      <c r="H116" s="32"/>
      <c r="I116" s="32"/>
      <c r="J116" s="32"/>
      <c r="K116" s="32"/>
      <c r="L116" s="32"/>
      <c r="M116" s="32"/>
      <c r="N116" s="32"/>
      <c r="O116" s="32"/>
      <c r="P116" s="32"/>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41"/>
      <c r="AT116" s="32"/>
      <c r="AU116" s="32"/>
      <c r="AV116" s="32"/>
      <c r="AW116" s="32"/>
      <c r="AX116" s="32"/>
      <c r="AY116" s="32"/>
      <c r="AZ116" s="32"/>
      <c r="BA116" s="32"/>
      <c r="BB116" s="32"/>
      <c r="BC116" s="32"/>
      <c r="BD116" s="32"/>
      <c r="BE116" s="32"/>
      <c r="BF116" s="32"/>
      <c r="BG116" s="32"/>
      <c r="BH116" s="32"/>
      <c r="BI116" s="32"/>
      <c r="BJ116" s="32"/>
      <c r="BK116" s="154"/>
      <c r="BL116" s="209"/>
    </row>
    <row r="117" spans="1:66" ht="11.25" customHeight="1" x14ac:dyDescent="0.25">
      <c r="A117" s="99"/>
      <c r="B117" s="33"/>
      <c r="C117" s="196">
        <v>317</v>
      </c>
      <c r="D117" s="35"/>
      <c r="E117" s="36"/>
      <c r="F117" s="292" t="s">
        <v>175</v>
      </c>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43"/>
      <c r="AT117" s="235"/>
      <c r="AU117" s="53" t="s">
        <v>18</v>
      </c>
      <c r="AV117" s="53"/>
      <c r="AW117" s="53"/>
      <c r="AX117" s="53"/>
      <c r="AY117" s="52"/>
      <c r="AZ117" s="52"/>
      <c r="BA117" s="52"/>
      <c r="BB117" s="52"/>
      <c r="BC117" s="52"/>
      <c r="BD117" s="52"/>
      <c r="BE117" s="52"/>
      <c r="BF117" s="52"/>
      <c r="BG117" s="52"/>
      <c r="BH117" s="52"/>
      <c r="BI117" s="52"/>
      <c r="BJ117" s="136"/>
      <c r="BL117" s="209"/>
    </row>
    <row r="118" spans="1:66" ht="11.25" customHeight="1" x14ac:dyDescent="0.25">
      <c r="A118" s="99"/>
      <c r="B118" s="33"/>
      <c r="C118" s="98"/>
      <c r="D118" s="35"/>
      <c r="E118" s="36"/>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43"/>
      <c r="AT118" s="235"/>
      <c r="BL118" s="209"/>
    </row>
    <row r="119" spans="1:66" ht="11.25" customHeight="1" x14ac:dyDescent="0.25">
      <c r="A119" s="99"/>
      <c r="B119" s="33"/>
      <c r="C119" s="98"/>
      <c r="D119" s="35"/>
      <c r="E119" s="36"/>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43"/>
      <c r="AT119" s="288" t="s">
        <v>176</v>
      </c>
      <c r="AU119" s="289"/>
      <c r="AV119" s="289"/>
      <c r="AW119" s="289"/>
      <c r="AX119" s="289"/>
      <c r="AY119" s="289"/>
      <c r="AZ119" s="289"/>
      <c r="BA119" s="289"/>
      <c r="BB119" s="289"/>
      <c r="BC119" s="289"/>
      <c r="BD119" s="289"/>
      <c r="BE119" s="289"/>
      <c r="BF119" s="289"/>
      <c r="BG119" s="289"/>
      <c r="BH119" s="289"/>
      <c r="BI119" s="289"/>
      <c r="BJ119" s="289"/>
      <c r="BK119" s="290"/>
      <c r="BL119" s="209"/>
    </row>
    <row r="120" spans="1:66" ht="11.25" customHeight="1" x14ac:dyDescent="0.25">
      <c r="A120" s="99"/>
      <c r="B120" s="33"/>
      <c r="C120" s="98"/>
      <c r="D120" s="35"/>
      <c r="E120" s="36"/>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43"/>
      <c r="AT120" s="288"/>
      <c r="AU120" s="289"/>
      <c r="AV120" s="289"/>
      <c r="AW120" s="289"/>
      <c r="AX120" s="289"/>
      <c r="AY120" s="289"/>
      <c r="AZ120" s="289"/>
      <c r="BA120" s="289"/>
      <c r="BB120" s="289"/>
      <c r="BC120" s="289"/>
      <c r="BD120" s="289"/>
      <c r="BE120" s="289"/>
      <c r="BF120" s="289"/>
      <c r="BG120" s="289"/>
      <c r="BH120" s="289"/>
      <c r="BI120" s="289"/>
      <c r="BJ120" s="289"/>
      <c r="BK120" s="290"/>
      <c r="BL120" s="209"/>
    </row>
    <row r="121" spans="1:66" ht="11.25" customHeight="1" x14ac:dyDescent="0.25">
      <c r="A121" s="99"/>
      <c r="B121" s="33"/>
      <c r="C121" s="98"/>
      <c r="D121" s="35"/>
      <c r="E121" s="36"/>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43"/>
      <c r="AU121" s="228"/>
      <c r="AV121" s="228"/>
      <c r="AW121" s="228"/>
      <c r="AX121" s="228"/>
      <c r="AY121" s="228"/>
      <c r="AZ121" s="228"/>
      <c r="BA121" s="229"/>
      <c r="BB121" s="230"/>
      <c r="BC121" s="231"/>
      <c r="BD121" s="230"/>
      <c r="BE121" s="228"/>
      <c r="BF121" s="228"/>
      <c r="BG121" s="228"/>
      <c r="BH121" s="228"/>
      <c r="BI121" s="228"/>
      <c r="BJ121" s="228"/>
      <c r="BK121" s="228"/>
      <c r="BL121" s="209"/>
    </row>
    <row r="122" spans="1:66" ht="11.25" customHeight="1" x14ac:dyDescent="0.25">
      <c r="A122" s="99"/>
      <c r="B122" s="33"/>
      <c r="C122" s="98"/>
      <c r="D122" s="35"/>
      <c r="E122" s="36"/>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43"/>
      <c r="BA122" s="232"/>
      <c r="BB122" s="233"/>
      <c r="BC122" s="234"/>
      <c r="BD122" s="233"/>
      <c r="BL122" s="209"/>
    </row>
    <row r="123" spans="1:66" ht="6" customHeight="1" thickBot="1" x14ac:dyDescent="0.3">
      <c r="A123" s="99"/>
      <c r="B123" s="33"/>
      <c r="C123" s="98"/>
      <c r="D123" s="35"/>
      <c r="E123" s="36"/>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155"/>
      <c r="AS123" s="44"/>
      <c r="BJ123" s="155"/>
      <c r="BK123" s="155"/>
      <c r="BL123" s="222"/>
      <c r="BM123" s="155"/>
      <c r="BN123" s="155"/>
    </row>
    <row r="124" spans="1:66" ht="12.65" customHeight="1" thickBot="1" x14ac:dyDescent="0.3">
      <c r="A124" s="296" t="s">
        <v>111</v>
      </c>
      <c r="B124" s="291" t="s">
        <v>112</v>
      </c>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09"/>
    </row>
    <row r="125" spans="1:66" ht="6" customHeight="1" x14ac:dyDescent="0.25">
      <c r="A125" s="297"/>
      <c r="B125" s="28"/>
      <c r="C125" s="29"/>
      <c r="D125" s="30"/>
      <c r="E125" s="31"/>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209"/>
    </row>
    <row r="126" spans="1:66" ht="11.25" customHeight="1" x14ac:dyDescent="0.25">
      <c r="A126" s="297"/>
      <c r="B126" s="33"/>
      <c r="C126" s="196">
        <v>318</v>
      </c>
      <c r="D126" s="35"/>
      <c r="E126" s="36"/>
      <c r="F126" s="281"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09"/>
    </row>
    <row r="127" spans="1:66" ht="11.25" customHeight="1" x14ac:dyDescent="0.25">
      <c r="A127" s="297"/>
      <c r="B127" s="33"/>
      <c r="C127" s="98"/>
      <c r="D127" s="35"/>
      <c r="E127" s="36"/>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09"/>
    </row>
    <row r="128" spans="1:66" ht="11.25" customHeight="1" x14ac:dyDescent="0.25">
      <c r="A128" s="297"/>
      <c r="B128" s="33"/>
      <c r="C128" s="98"/>
      <c r="D128" s="35"/>
      <c r="E128" s="36"/>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09"/>
    </row>
    <row r="129" spans="1:66" ht="11.25" customHeight="1" x14ac:dyDescent="0.25">
      <c r="A129" s="297"/>
      <c r="B129" s="33"/>
      <c r="C129" s="98"/>
      <c r="D129" s="35"/>
      <c r="E129" s="36"/>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09"/>
    </row>
    <row r="130" spans="1:66" ht="11.25" customHeight="1" x14ac:dyDescent="0.25">
      <c r="A130" s="297"/>
      <c r="B130" s="33"/>
      <c r="C130" s="98"/>
      <c r="D130" s="35"/>
      <c r="E130" s="36"/>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09"/>
    </row>
    <row r="131" spans="1:66" ht="11.25" customHeight="1" x14ac:dyDescent="0.25">
      <c r="A131" s="297"/>
      <c r="B131" s="33"/>
      <c r="C131" s="98"/>
      <c r="D131" s="35"/>
      <c r="E131" s="36"/>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09"/>
    </row>
    <row r="132" spans="1:66" ht="11.25" customHeight="1" x14ac:dyDescent="0.25">
      <c r="A132" s="297"/>
      <c r="B132" s="33"/>
      <c r="C132" s="98"/>
      <c r="D132" s="35"/>
      <c r="E132" s="36"/>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09"/>
    </row>
    <row r="133" spans="1:66" ht="11.25" customHeight="1" x14ac:dyDescent="0.25">
      <c r="A133" s="297"/>
      <c r="B133" s="33"/>
      <c r="C133" s="98"/>
      <c r="D133" s="35"/>
      <c r="E133" s="36"/>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09"/>
    </row>
    <row r="134" spans="1:66" ht="11.25" customHeight="1" x14ac:dyDescent="0.25">
      <c r="A134" s="297"/>
      <c r="B134" s="33"/>
      <c r="C134" s="98"/>
      <c r="D134" s="35"/>
      <c r="E134" s="36"/>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09"/>
    </row>
    <row r="135" spans="1:66" ht="11.25" customHeight="1" x14ac:dyDescent="0.25">
      <c r="A135" s="297"/>
      <c r="B135" s="33"/>
      <c r="C135" s="98"/>
      <c r="D135" s="35"/>
      <c r="E135" s="36"/>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09"/>
    </row>
    <row r="136" spans="1:66" ht="11.25" customHeight="1" x14ac:dyDescent="0.25">
      <c r="A136" s="297"/>
      <c r="B136" s="33"/>
      <c r="C136" s="98"/>
      <c r="D136" s="35"/>
      <c r="E136" s="36"/>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09"/>
    </row>
    <row r="137" spans="1:66" ht="11.25" customHeight="1" x14ac:dyDescent="0.25">
      <c r="A137" s="297"/>
      <c r="B137" s="33"/>
      <c r="C137" s="98"/>
      <c r="D137" s="35"/>
      <c r="E137" s="36"/>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09"/>
    </row>
    <row r="138" spans="1:66" ht="11.25" customHeight="1" x14ac:dyDescent="0.25">
      <c r="A138" s="297"/>
      <c r="B138" s="33"/>
      <c r="C138" s="98"/>
      <c r="D138" s="35"/>
      <c r="E138" s="36"/>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09"/>
    </row>
    <row r="139" spans="1:66" ht="11.25" customHeight="1" x14ac:dyDescent="0.25">
      <c r="A139" s="297"/>
      <c r="B139" s="33"/>
      <c r="C139" s="98"/>
      <c r="D139" s="35"/>
      <c r="E139" s="36"/>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09"/>
    </row>
    <row r="140" spans="1:66" ht="11.25" customHeight="1" x14ac:dyDescent="0.25">
      <c r="A140" s="297"/>
      <c r="B140" s="33"/>
      <c r="C140" s="98"/>
      <c r="D140" s="35"/>
      <c r="E140" s="36"/>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09"/>
    </row>
    <row r="141" spans="1:66" ht="6" customHeight="1" thickBot="1" x14ac:dyDescent="0.3">
      <c r="A141" s="297"/>
      <c r="B141" s="38"/>
      <c r="C141" s="26"/>
      <c r="D141" s="39"/>
      <c r="E141" s="40"/>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222"/>
      <c r="BM141" s="155"/>
      <c r="BN141" s="155"/>
    </row>
    <row r="142" spans="1:66" customFormat="1" ht="6" customHeight="1" x14ac:dyDescent="0.25">
      <c r="A142" s="297"/>
      <c r="B142" s="168"/>
      <c r="C142" s="196"/>
      <c r="D142" s="41"/>
      <c r="E142" s="32"/>
      <c r="F142" s="53"/>
      <c r="G142" s="53"/>
      <c r="H142" s="53"/>
      <c r="I142" s="53"/>
      <c r="J142" s="53"/>
      <c r="K142" s="53"/>
      <c r="L142" s="53"/>
      <c r="M142" s="53"/>
      <c r="N142" s="53"/>
      <c r="O142" s="53"/>
      <c r="P142" s="53"/>
      <c r="Q142" s="53"/>
      <c r="R142" s="53"/>
      <c r="S142" s="53"/>
      <c r="T142" s="53"/>
      <c r="U142" s="53"/>
      <c r="V142" s="53"/>
      <c r="W142" s="53"/>
      <c r="X142" s="53"/>
      <c r="Y142" s="53"/>
      <c r="AT142" s="36"/>
      <c r="AU142" s="53"/>
      <c r="AV142" s="53"/>
      <c r="AW142" s="53"/>
      <c r="AX142" s="53"/>
      <c r="AY142" s="53"/>
      <c r="AZ142" s="53"/>
      <c r="BA142" s="53"/>
      <c r="BB142" s="53"/>
      <c r="BC142" s="53"/>
      <c r="BD142" s="53"/>
      <c r="BE142" s="53"/>
      <c r="BF142" s="53"/>
      <c r="BG142" s="53"/>
      <c r="BH142" s="53"/>
      <c r="BI142" s="53"/>
      <c r="BJ142" s="53"/>
      <c r="BK142" s="53"/>
      <c r="BL142" s="202"/>
    </row>
    <row r="143" spans="1:66" customFormat="1" ht="11.25" customHeight="1" x14ac:dyDescent="0.25">
      <c r="A143" s="297"/>
      <c r="B143" s="169">
        <v>112</v>
      </c>
      <c r="C143" s="196">
        <v>319</v>
      </c>
      <c r="D143" s="43"/>
      <c r="E143" s="191"/>
      <c r="F143" s="274" t="s">
        <v>77</v>
      </c>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t="s">
        <v>78</v>
      </c>
      <c r="AV143" s="53"/>
      <c r="AX143" s="53"/>
      <c r="AY143" s="53"/>
      <c r="AZ143" s="48" t="s">
        <v>9</v>
      </c>
      <c r="BA143" s="48"/>
      <c r="BB143" s="48"/>
      <c r="BC143" s="49"/>
      <c r="BD143" s="49"/>
      <c r="BE143" s="48"/>
      <c r="BF143" s="48"/>
      <c r="BG143" s="48"/>
      <c r="BH143" s="157"/>
      <c r="BI143" s="48"/>
      <c r="BJ143" s="64" t="s">
        <v>56</v>
      </c>
      <c r="BK143" s="53"/>
      <c r="BL143" s="202"/>
    </row>
    <row r="144" spans="1:66" customFormat="1" ht="11.25" customHeight="1" x14ac:dyDescent="0.25">
      <c r="A144" s="297"/>
      <c r="B144" s="170"/>
      <c r="C144" s="98"/>
      <c r="D144" s="43"/>
      <c r="E144" s="191"/>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T144" s="36"/>
      <c r="AU144" s="53" t="s">
        <v>113</v>
      </c>
      <c r="BB144" s="48"/>
      <c r="BC144" s="49"/>
      <c r="BD144" s="49"/>
      <c r="BE144" s="48"/>
      <c r="BF144" s="48"/>
      <c r="BG144" s="48"/>
      <c r="BH144" s="157"/>
      <c r="BI144" s="48"/>
      <c r="BK144" s="53"/>
      <c r="BL144" s="202"/>
    </row>
    <row r="145" spans="1:66" customFormat="1" ht="11.25" customHeight="1" x14ac:dyDescent="0.25">
      <c r="A145" s="297"/>
      <c r="B145" s="170"/>
      <c r="C145" s="98"/>
      <c r="D145" s="43"/>
      <c r="E145" s="191"/>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T145" s="36"/>
      <c r="AU145" s="53"/>
      <c r="AV145" t="s">
        <v>114</v>
      </c>
      <c r="BA145" s="49"/>
      <c r="BB145" s="48"/>
      <c r="BC145" s="49"/>
      <c r="BD145" s="49"/>
      <c r="BE145" s="48" t="s">
        <v>9</v>
      </c>
      <c r="BF145" s="48"/>
      <c r="BG145" s="48"/>
      <c r="BH145" s="157"/>
      <c r="BI145" s="48"/>
      <c r="BJ145" s="64" t="s">
        <v>57</v>
      </c>
      <c r="BK145" s="53"/>
      <c r="BL145" s="202"/>
    </row>
    <row r="146" spans="1:66" customFormat="1" ht="11.25" customHeight="1" x14ac:dyDescent="0.25">
      <c r="A146" s="297"/>
      <c r="B146" s="170"/>
      <c r="C146" s="98"/>
      <c r="D146" s="43"/>
      <c r="E146" s="191"/>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t="s">
        <v>79</v>
      </c>
      <c r="AV146" s="34"/>
      <c r="AX146" s="34"/>
      <c r="AY146" s="34"/>
      <c r="AZ146" s="34"/>
      <c r="BA146" s="34"/>
      <c r="BB146" s="34"/>
      <c r="BC146" s="34"/>
      <c r="BD146" s="34"/>
      <c r="BE146" s="34"/>
      <c r="BF146" s="53"/>
      <c r="BG146" s="48" t="s">
        <v>9</v>
      </c>
      <c r="BH146" s="48"/>
      <c r="BI146" s="48"/>
      <c r="BJ146" s="64" t="s">
        <v>203</v>
      </c>
      <c r="BK146" s="53"/>
      <c r="BL146" s="202"/>
      <c r="BN146" s="78"/>
    </row>
    <row r="147" spans="1:66" customFormat="1" ht="6" customHeight="1" thickBot="1" x14ac:dyDescent="0.3">
      <c r="A147" s="297"/>
      <c r="B147" s="171"/>
      <c r="C147" s="26"/>
      <c r="D147" s="44"/>
      <c r="E147" s="25"/>
      <c r="F147" s="25"/>
      <c r="G147" s="25"/>
      <c r="H147" s="25"/>
      <c r="I147" s="25"/>
      <c r="J147" s="25"/>
      <c r="K147" s="25"/>
      <c r="L147" s="25"/>
      <c r="M147" s="25"/>
      <c r="N147" s="25"/>
      <c r="O147" s="25"/>
      <c r="P147" s="25"/>
      <c r="Q147" s="25"/>
      <c r="R147" s="25"/>
      <c r="S147" s="25"/>
      <c r="T147" s="25"/>
      <c r="U147" s="25"/>
      <c r="V147" s="25"/>
      <c r="W147" s="25"/>
      <c r="X147" s="25"/>
      <c r="Y147" s="25"/>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40"/>
      <c r="AU147" s="25"/>
      <c r="AV147" s="25"/>
      <c r="AW147" s="25"/>
      <c r="AX147" s="25"/>
      <c r="AY147" s="25"/>
      <c r="AZ147" s="25"/>
      <c r="BA147" s="25"/>
      <c r="BB147" s="25"/>
      <c r="BC147" s="25"/>
      <c r="BD147" s="25"/>
      <c r="BE147" s="25"/>
      <c r="BF147" s="25"/>
      <c r="BG147" s="25"/>
      <c r="BH147" s="25"/>
      <c r="BI147" s="25"/>
      <c r="BJ147" s="25"/>
      <c r="BK147" s="25"/>
      <c r="BL147" s="222"/>
      <c r="BM147" s="155"/>
      <c r="BN147" s="155"/>
    </row>
    <row r="148" spans="1:66" customFormat="1" ht="6" customHeight="1" x14ac:dyDescent="0.25">
      <c r="A148" s="297"/>
      <c r="B148" s="168"/>
      <c r="C148" s="29"/>
      <c r="D148" s="41"/>
      <c r="E148" s="32"/>
      <c r="F148" s="32"/>
      <c r="G148" s="32"/>
      <c r="H148" s="32"/>
      <c r="I148" s="32"/>
      <c r="J148" s="32"/>
      <c r="K148" s="32"/>
      <c r="L148" s="32"/>
      <c r="M148" s="32"/>
      <c r="N148" s="32"/>
      <c r="O148" s="32"/>
      <c r="P148" s="32"/>
      <c r="Q148" s="32"/>
      <c r="R148" s="32"/>
      <c r="S148" s="32"/>
      <c r="T148" s="32"/>
      <c r="U148" s="32"/>
      <c r="V148" s="32"/>
      <c r="W148" s="32"/>
      <c r="X148" s="32"/>
      <c r="Y148" s="32"/>
      <c r="Z148" s="150"/>
      <c r="AA148" s="150"/>
      <c r="AT148" s="31"/>
      <c r="AU148" s="32"/>
      <c r="AV148" s="32"/>
      <c r="AW148" s="32"/>
      <c r="AX148" s="32"/>
      <c r="AY148" s="32"/>
      <c r="AZ148" s="32"/>
      <c r="BA148" s="32"/>
      <c r="BB148" s="32"/>
      <c r="BC148" s="32"/>
      <c r="BD148" s="32"/>
      <c r="BE148" s="32"/>
      <c r="BF148" s="32"/>
      <c r="BG148" s="32"/>
      <c r="BH148" s="32"/>
      <c r="BI148" s="32"/>
      <c r="BJ148" s="32"/>
      <c r="BK148" s="32"/>
      <c r="BL148" s="202"/>
    </row>
    <row r="149" spans="1:66" customFormat="1" ht="11.25" customHeight="1" x14ac:dyDescent="0.25">
      <c r="A149" s="297"/>
      <c r="B149" s="169"/>
      <c r="C149" s="196">
        <v>320</v>
      </c>
      <c r="D149" s="43"/>
      <c r="E149" s="191"/>
      <c r="F149" s="274" t="s">
        <v>207</v>
      </c>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2"/>
      <c r="AV149" s="163"/>
      <c r="AW149" s="52"/>
      <c r="AX149" s="53"/>
      <c r="AY149" s="53"/>
      <c r="AZ149" s="53"/>
      <c r="BA149" s="53"/>
      <c r="BB149" s="53"/>
      <c r="BC149" s="53"/>
      <c r="BD149" s="53"/>
      <c r="BE149" s="53"/>
      <c r="BF149" s="53"/>
      <c r="BG149" s="53"/>
      <c r="BH149" s="53"/>
      <c r="BI149" s="53"/>
      <c r="BJ149" s="53"/>
      <c r="BK149" s="53"/>
      <c r="BL149" s="202"/>
    </row>
    <row r="150" spans="1:66" customFormat="1" ht="11.25" customHeight="1" x14ac:dyDescent="0.25">
      <c r="A150" s="297"/>
      <c r="B150" s="170"/>
      <c r="C150" s="98"/>
      <c r="D150" s="43"/>
      <c r="E150" s="191"/>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277" t="s">
        <v>81</v>
      </c>
      <c r="AV150" s="277"/>
      <c r="AW150" s="277"/>
      <c r="AX150" s="277"/>
      <c r="AY150" s="277"/>
      <c r="AZ150" s="277"/>
      <c r="BA150" s="277"/>
      <c r="BB150" s="277"/>
      <c r="BC150" s="277"/>
      <c r="BD150" s="277"/>
      <c r="BE150" s="277"/>
      <c r="BF150" s="277"/>
      <c r="BG150" s="277"/>
      <c r="BH150" s="277"/>
      <c r="BI150" s="277"/>
      <c r="BJ150" s="277"/>
      <c r="BK150" s="53"/>
      <c r="BL150" s="202"/>
    </row>
    <row r="151" spans="1:66" customFormat="1" ht="11.25" customHeight="1" x14ac:dyDescent="0.25">
      <c r="A151" s="297"/>
      <c r="B151" s="170"/>
      <c r="C151" s="98"/>
      <c r="D151" s="43"/>
      <c r="E151" s="191"/>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c r="AV151" s="144"/>
      <c r="AW151" s="144"/>
      <c r="AX151" s="144"/>
      <c r="AY151" s="144"/>
      <c r="AZ151" s="144"/>
      <c r="BA151" s="144"/>
      <c r="BB151" s="144"/>
      <c r="BC151" s="144"/>
      <c r="BD151" s="144"/>
      <c r="BE151" s="144"/>
      <c r="BF151" s="144"/>
      <c r="BG151" s="144"/>
      <c r="BH151" s="144"/>
      <c r="BI151" s="144"/>
      <c r="BJ151" s="53"/>
      <c r="BK151" s="53"/>
      <c r="BL151" s="202"/>
    </row>
    <row r="152" spans="1:66" customFormat="1" ht="11.25" customHeight="1" x14ac:dyDescent="0.25">
      <c r="A152" s="297"/>
      <c r="B152" s="170"/>
      <c r="C152" s="98"/>
      <c r="D152" s="43"/>
      <c r="E152" s="191"/>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T152" s="36"/>
      <c r="AU152" s="53"/>
      <c r="AV152" s="53"/>
      <c r="AW152" s="53"/>
      <c r="AX152" s="53"/>
      <c r="AY152" s="46"/>
      <c r="AZ152" s="47"/>
      <c r="BA152" s="46"/>
      <c r="BB152" s="47"/>
      <c r="BC152" s="59"/>
      <c r="BD152" s="47"/>
      <c r="BE152" s="59"/>
      <c r="BF152" s="47"/>
      <c r="BG152" s="53"/>
      <c r="BH152" s="65"/>
      <c r="BI152" s="53"/>
      <c r="BK152" s="53"/>
      <c r="BL152" s="202"/>
    </row>
    <row r="153" spans="1:66" customFormat="1" ht="11.25" customHeight="1" x14ac:dyDescent="0.25">
      <c r="A153" s="297"/>
      <c r="B153" s="170"/>
      <c r="C153" s="98"/>
      <c r="D153" s="43"/>
      <c r="E153" s="191"/>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T153" s="36"/>
      <c r="AU153" s="53"/>
      <c r="AV153" s="53"/>
      <c r="AW153" s="53"/>
      <c r="AX153" s="53"/>
      <c r="AY153" s="50"/>
      <c r="AZ153" s="51"/>
      <c r="BA153" s="50"/>
      <c r="BB153" s="51"/>
      <c r="BC153" s="52"/>
      <c r="BD153" s="51"/>
      <c r="BE153" s="52"/>
      <c r="BF153" s="51"/>
      <c r="BG153" s="53"/>
      <c r="BH153" s="65"/>
      <c r="BI153" s="53"/>
      <c r="BK153" s="53"/>
      <c r="BL153" s="202"/>
    </row>
    <row r="154" spans="1:66" customFormat="1" ht="11.25" customHeight="1" x14ac:dyDescent="0.25">
      <c r="A154" s="297"/>
      <c r="B154" s="170"/>
      <c r="C154" s="98"/>
      <c r="D154" s="43"/>
      <c r="E154" s="191"/>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T154" s="36"/>
      <c r="AU154" s="53"/>
      <c r="AV154" s="276" t="s">
        <v>69</v>
      </c>
      <c r="AW154" s="276"/>
      <c r="AX154" s="276"/>
      <c r="AY154" s="276"/>
      <c r="AZ154" s="276"/>
      <c r="BA154" s="276"/>
      <c r="BB154" s="276"/>
      <c r="BC154" s="276"/>
      <c r="BD154" s="276"/>
      <c r="BE154" s="276"/>
      <c r="BF154" s="276"/>
      <c r="BG154" s="276"/>
      <c r="BH154" s="276"/>
      <c r="BI154" s="276"/>
      <c r="BK154" s="53"/>
      <c r="BL154" s="202"/>
    </row>
    <row r="155" spans="1:66" customFormat="1" ht="6" customHeight="1" thickBot="1" x14ac:dyDescent="0.3">
      <c r="A155" s="298"/>
      <c r="B155" s="171"/>
      <c r="C155" s="26"/>
      <c r="D155" s="44"/>
      <c r="E155" s="25"/>
      <c r="F155" s="25"/>
      <c r="G155" s="25"/>
      <c r="H155" s="25"/>
      <c r="I155" s="25"/>
      <c r="J155" s="25"/>
      <c r="K155" s="25"/>
      <c r="L155" s="25"/>
      <c r="M155" s="25"/>
      <c r="N155" s="25"/>
      <c r="O155" s="25"/>
      <c r="P155" s="25"/>
      <c r="Q155" s="25"/>
      <c r="R155" s="25"/>
      <c r="S155" s="25"/>
      <c r="T155" s="25"/>
      <c r="U155" s="25"/>
      <c r="V155" s="25"/>
      <c r="W155" s="25"/>
      <c r="X155" s="25"/>
      <c r="Y155" s="25"/>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40"/>
      <c r="AU155" s="25"/>
      <c r="AV155" s="25"/>
      <c r="AW155" s="25"/>
      <c r="AX155" s="25"/>
      <c r="AY155" s="25"/>
      <c r="AZ155" s="25"/>
      <c r="BA155" s="25"/>
      <c r="BB155" s="25"/>
      <c r="BC155" s="25"/>
      <c r="BD155" s="25"/>
      <c r="BE155" s="25"/>
      <c r="BF155" s="25"/>
      <c r="BG155" s="25"/>
      <c r="BH155" s="25"/>
      <c r="BI155" s="25"/>
      <c r="BJ155" s="25"/>
      <c r="BK155" s="25"/>
      <c r="BL155" s="222"/>
      <c r="BM155" s="155"/>
      <c r="BN155" s="155"/>
    </row>
    <row r="156" spans="1:66" ht="6" customHeight="1" x14ac:dyDescent="0.25">
      <c r="A156" s="53"/>
      <c r="B156" s="28"/>
      <c r="C156" s="29"/>
      <c r="D156" s="30"/>
      <c r="E156" s="31"/>
      <c r="F156" s="32"/>
      <c r="G156" s="32"/>
      <c r="H156" s="32"/>
      <c r="I156" s="32"/>
      <c r="J156" s="32"/>
      <c r="K156" s="32"/>
      <c r="L156" s="32"/>
      <c r="M156" s="32"/>
      <c r="N156" s="32"/>
      <c r="O156" s="32"/>
      <c r="P156" s="32"/>
      <c r="Q156" s="32"/>
      <c r="R156" s="150"/>
      <c r="S156" s="150"/>
      <c r="T156" s="150"/>
      <c r="U156" s="150"/>
      <c r="V156" s="150"/>
      <c r="W156" s="150"/>
      <c r="X156" s="150"/>
      <c r="Y156" s="150"/>
      <c r="Z156" s="150"/>
      <c r="AA156" s="150"/>
      <c r="AB156" s="150"/>
      <c r="AC156" s="150"/>
      <c r="AD156" s="150"/>
      <c r="AE156" s="150"/>
      <c r="AF156" s="150"/>
      <c r="AG156" s="150"/>
      <c r="AH156" s="150"/>
      <c r="AI156" s="150"/>
      <c r="AJ156" s="154"/>
      <c r="AK156" s="154"/>
      <c r="AL156" s="154"/>
      <c r="AM156" s="154"/>
      <c r="AN156" s="154"/>
      <c r="AO156" s="154"/>
      <c r="AP156" s="154"/>
      <c r="AQ156" s="154"/>
      <c r="AR156" s="154"/>
      <c r="AS156" s="154"/>
      <c r="AT156" s="32"/>
      <c r="AU156" s="32"/>
      <c r="AV156" s="32"/>
      <c r="AW156" s="32"/>
      <c r="AX156" s="32"/>
      <c r="AY156" s="32"/>
      <c r="AZ156" s="32"/>
      <c r="BA156" s="32"/>
      <c r="BB156" s="32"/>
      <c r="BC156" s="32"/>
      <c r="BD156" s="32"/>
      <c r="BE156" s="32"/>
      <c r="BF156" s="32"/>
      <c r="BG156" s="32"/>
      <c r="BH156" s="32"/>
      <c r="BI156" s="32"/>
      <c r="BJ156" s="32"/>
      <c r="BK156" s="32"/>
      <c r="BL156" s="209"/>
      <c r="BN156" s="165"/>
    </row>
    <row r="157" spans="1:66" ht="11.25" customHeight="1" x14ac:dyDescent="0.25">
      <c r="A157" s="53"/>
      <c r="B157" s="33"/>
      <c r="C157" s="196">
        <v>321</v>
      </c>
      <c r="D157" s="35"/>
      <c r="E157" s="36"/>
      <c r="F157" s="274" t="s">
        <v>164</v>
      </c>
      <c r="G157" s="274"/>
      <c r="H157" s="274"/>
      <c r="I157" s="274"/>
      <c r="J157" s="274"/>
      <c r="K157" s="274"/>
      <c r="L157" s="274"/>
      <c r="M157" s="274"/>
      <c r="N157" s="274"/>
      <c r="O157" s="191"/>
      <c r="P157" s="191"/>
      <c r="Q157" s="191"/>
      <c r="R157" s="191"/>
      <c r="S157" s="191"/>
      <c r="T157" s="53"/>
      <c r="U157" s="191"/>
      <c r="V157" s="191"/>
      <c r="W157" s="191"/>
      <c r="X157" s="191"/>
      <c r="Z157" s="191"/>
      <c r="AA157" s="191"/>
      <c r="AB157" s="187" t="s">
        <v>115</v>
      </c>
      <c r="AC157" s="191"/>
      <c r="AD157" s="191"/>
      <c r="AE157" s="191"/>
      <c r="AF157" s="191"/>
      <c r="AG157" s="191"/>
      <c r="AH157" s="191"/>
      <c r="AJ157" s="191"/>
      <c r="AK157" s="191"/>
      <c r="AM157" s="191"/>
      <c r="AN157" s="191"/>
      <c r="AO157" s="191"/>
      <c r="AP157" s="191"/>
      <c r="AQ157" s="187" t="s">
        <v>202</v>
      </c>
      <c r="AR157" s="191"/>
      <c r="AS157" s="191"/>
      <c r="AT157" s="53"/>
      <c r="AV157" s="53"/>
      <c r="AW157" s="53"/>
      <c r="AX157" s="53"/>
      <c r="AY157" s="53"/>
      <c r="AZ157" s="53"/>
      <c r="BB157" s="48"/>
      <c r="BC157" s="48"/>
      <c r="BD157" s="48"/>
      <c r="BE157" s="48"/>
      <c r="BF157" s="48"/>
      <c r="BG157" s="48"/>
      <c r="BH157" s="48"/>
      <c r="BJ157" s="64"/>
      <c r="BK157" s="53"/>
      <c r="BL157" s="209"/>
      <c r="BN157" s="164"/>
    </row>
    <row r="158" spans="1:66" ht="11.25" customHeight="1" x14ac:dyDescent="0.25">
      <c r="A158" s="53"/>
      <c r="B158" s="33"/>
      <c r="C158" s="98"/>
      <c r="D158" s="35"/>
      <c r="E158" s="36"/>
      <c r="F158" s="191"/>
      <c r="G158" s="191"/>
      <c r="H158" s="191"/>
      <c r="I158" s="191"/>
      <c r="J158" s="191"/>
      <c r="K158" s="191"/>
      <c r="L158" s="191"/>
      <c r="M158" s="191"/>
      <c r="N158" s="191"/>
      <c r="O158" s="191"/>
      <c r="P158" s="191"/>
      <c r="Q158" s="191"/>
      <c r="R158" s="191"/>
      <c r="S158" s="191"/>
      <c r="T158" s="191"/>
      <c r="U158" s="191"/>
      <c r="V158" s="191"/>
      <c r="W158" s="191"/>
      <c r="Y158" s="191"/>
      <c r="Z158" s="191"/>
      <c r="AA158" s="191"/>
      <c r="AB158" s="65" t="s">
        <v>78</v>
      </c>
      <c r="AC158" s="191"/>
      <c r="AD158" s="191"/>
      <c r="AE158" s="191"/>
      <c r="AF158" s="191"/>
      <c r="AG158" s="191"/>
      <c r="AH158" s="191"/>
      <c r="AJ158" s="191"/>
      <c r="AK158" s="191"/>
      <c r="AL158" s="191"/>
      <c r="AM158" s="191"/>
      <c r="AN158" s="191"/>
      <c r="AO158" s="191"/>
      <c r="AP158" s="191"/>
      <c r="AQ158" s="65" t="s">
        <v>79</v>
      </c>
      <c r="AR158" s="191"/>
      <c r="AS158" s="191"/>
      <c r="AT158" s="53"/>
      <c r="AV158" s="53"/>
      <c r="AW158" s="53"/>
      <c r="AX158" s="53"/>
      <c r="AY158" s="53"/>
      <c r="AZ158" s="53"/>
      <c r="BB158" s="48"/>
      <c r="BC158" s="48"/>
      <c r="BD158" s="48"/>
      <c r="BE158" s="48"/>
      <c r="BF158" s="48"/>
      <c r="BG158" s="48"/>
      <c r="BH158" s="48"/>
      <c r="BJ158" s="64"/>
      <c r="BK158" s="53"/>
      <c r="BL158" s="209"/>
      <c r="BN158" s="164">
        <v>325</v>
      </c>
    </row>
    <row r="159" spans="1:66" ht="6" customHeight="1" thickBot="1" x14ac:dyDescent="0.3">
      <c r="A159" s="53"/>
      <c r="B159" s="38"/>
      <c r="C159" s="26"/>
      <c r="D159" s="39"/>
      <c r="E159" s="40"/>
      <c r="F159" s="25"/>
      <c r="G159" s="25"/>
      <c r="H159" s="25"/>
      <c r="I159" s="25"/>
      <c r="J159" s="25"/>
      <c r="K159" s="25"/>
      <c r="L159" s="25"/>
      <c r="M159" s="25"/>
      <c r="N159" s="25"/>
      <c r="O159" s="25"/>
      <c r="P159" s="25"/>
      <c r="Q159" s="25"/>
      <c r="R159" s="151"/>
      <c r="S159" s="151"/>
      <c r="T159" s="151"/>
      <c r="U159" s="151"/>
      <c r="V159" s="151"/>
      <c r="W159" s="151"/>
      <c r="X159" s="151"/>
      <c r="Y159" s="151"/>
      <c r="Z159" s="151"/>
      <c r="AA159" s="151"/>
      <c r="AB159" s="151"/>
      <c r="AC159" s="151"/>
      <c r="AD159" s="151"/>
      <c r="AE159" s="151"/>
      <c r="AF159" s="151"/>
      <c r="AG159" s="151"/>
      <c r="AH159" s="151"/>
      <c r="AI159" s="151"/>
      <c r="AJ159" s="155"/>
      <c r="AK159" s="155"/>
      <c r="AL159" s="155"/>
      <c r="AM159" s="155"/>
      <c r="AN159" s="155"/>
      <c r="AO159" s="155"/>
      <c r="AP159" s="155"/>
      <c r="AQ159" s="155"/>
      <c r="AR159" s="155"/>
      <c r="AS159" s="155"/>
      <c r="AT159" s="25"/>
      <c r="AU159" s="25"/>
      <c r="AV159" s="25"/>
      <c r="AW159" s="25"/>
      <c r="AX159" s="25"/>
      <c r="AY159" s="25"/>
      <c r="AZ159" s="25"/>
      <c r="BA159" s="25"/>
      <c r="BB159" s="25"/>
      <c r="BC159" s="25"/>
      <c r="BD159" s="25"/>
      <c r="BE159" s="25"/>
      <c r="BF159" s="25"/>
      <c r="BG159" s="25"/>
      <c r="BH159" s="25"/>
      <c r="BI159" s="25"/>
      <c r="BJ159" s="25"/>
      <c r="BK159" s="25"/>
      <c r="BL159" s="222"/>
      <c r="BM159" s="155"/>
      <c r="BN159" s="166"/>
    </row>
    <row r="160" spans="1:66" ht="10.75" thickBot="1" x14ac:dyDescent="0.3">
      <c r="A160" s="100"/>
      <c r="B160" s="53"/>
      <c r="C160" s="98"/>
      <c r="D160" s="4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BL160" s="154"/>
    </row>
    <row r="161" spans="1:64" ht="12" thickBot="1" x14ac:dyDescent="0.3">
      <c r="A161" s="296" t="s">
        <v>116</v>
      </c>
      <c r="B161" s="291" t="s">
        <v>117</v>
      </c>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09"/>
    </row>
    <row r="162" spans="1:64" ht="6" customHeight="1" x14ac:dyDescent="0.25">
      <c r="A162" s="297"/>
      <c r="B162" s="33"/>
      <c r="C162" s="98"/>
      <c r="D162" s="35"/>
      <c r="E162" s="36"/>
      <c r="F162" s="53"/>
      <c r="G162" s="53"/>
      <c r="H162" s="53"/>
      <c r="I162" s="53"/>
      <c r="J162" s="53"/>
      <c r="K162" s="53"/>
      <c r="L162" s="53"/>
      <c r="M162" s="53"/>
      <c r="N162" s="53"/>
      <c r="O162" s="53"/>
      <c r="P162" s="53"/>
      <c r="Q162" s="32"/>
      <c r="R162" s="32"/>
      <c r="S162" s="53"/>
      <c r="T162" s="53"/>
      <c r="U162" s="53"/>
      <c r="V162" s="53"/>
      <c r="W162" s="53"/>
      <c r="X162" s="53"/>
      <c r="Y162" s="53"/>
      <c r="Z162" s="53"/>
      <c r="AA162" s="53"/>
      <c r="AB162" s="53"/>
      <c r="AC162" s="53"/>
      <c r="AD162" s="53"/>
      <c r="AE162" s="53"/>
      <c r="AF162" s="53"/>
      <c r="AG162" s="53"/>
      <c r="AH162" s="53"/>
      <c r="BK162" s="154"/>
      <c r="BL162" s="209"/>
    </row>
    <row r="163" spans="1:64" ht="11.25" customHeight="1" x14ac:dyDescent="0.25">
      <c r="A163" s="297"/>
      <c r="B163" s="33"/>
      <c r="C163" s="196">
        <v>322</v>
      </c>
      <c r="D163" s="35"/>
      <c r="E163" s="36"/>
      <c r="F163" s="281" t="str">
        <f ca="1">VLOOKUP(INDIRECT(ADDRESS(ROW(),COLUMN()-3)),INDIRECT("translations[[Question Num]:["&amp; Language_Selected &amp;"]]"),MATCH(Language_Selected,Language_Options,0)+1,FALSE)</f>
        <v>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09"/>
    </row>
    <row r="164" spans="1:64" ht="11.25" customHeight="1" x14ac:dyDescent="0.25">
      <c r="A164" s="297"/>
      <c r="B164" s="33"/>
      <c r="C164" s="98"/>
      <c r="D164" s="35"/>
      <c r="E164" s="36"/>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09"/>
    </row>
    <row r="165" spans="1:64" ht="11.25" customHeight="1" x14ac:dyDescent="0.25">
      <c r="A165" s="297"/>
      <c r="B165" s="33"/>
      <c r="C165" s="98"/>
      <c r="D165" s="35"/>
      <c r="E165" s="36"/>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09"/>
    </row>
    <row r="166" spans="1:64" ht="11.25" customHeight="1" x14ac:dyDescent="0.25">
      <c r="A166" s="297"/>
      <c r="B166" s="33"/>
      <c r="C166" s="98"/>
      <c r="D166" s="35"/>
      <c r="E166" s="36"/>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09"/>
    </row>
    <row r="167" spans="1:64" ht="11.25" customHeight="1" x14ac:dyDescent="0.25">
      <c r="A167" s="297"/>
      <c r="B167" s="33"/>
      <c r="C167" s="98"/>
      <c r="D167" s="35"/>
      <c r="E167" s="36"/>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09"/>
    </row>
    <row r="168" spans="1:64" ht="11.25" customHeight="1" x14ac:dyDescent="0.25">
      <c r="A168" s="297"/>
      <c r="B168" s="33"/>
      <c r="C168" s="98"/>
      <c r="D168" s="35"/>
      <c r="E168" s="36"/>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09"/>
    </row>
    <row r="169" spans="1:64" ht="11.25" customHeight="1" x14ac:dyDescent="0.25">
      <c r="A169" s="297"/>
      <c r="B169" s="33"/>
      <c r="C169" s="98"/>
      <c r="D169" s="35"/>
      <c r="E169" s="36"/>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09"/>
    </row>
    <row r="170" spans="1:64" ht="11.25" customHeight="1" x14ac:dyDescent="0.25">
      <c r="A170" s="297"/>
      <c r="B170" s="33"/>
      <c r="C170" s="98"/>
      <c r="D170" s="35"/>
      <c r="E170" s="36"/>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09"/>
    </row>
    <row r="171" spans="1:64" ht="11.25" customHeight="1" x14ac:dyDescent="0.25">
      <c r="A171" s="297"/>
      <c r="B171" s="33"/>
      <c r="C171" s="98"/>
      <c r="D171" s="35"/>
      <c r="E171" s="36"/>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09"/>
    </row>
    <row r="172" spans="1:64" ht="11.25" customHeight="1" x14ac:dyDescent="0.25">
      <c r="A172" s="297"/>
      <c r="B172" s="33"/>
      <c r="C172" s="98"/>
      <c r="D172" s="35"/>
      <c r="E172" s="36"/>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09"/>
    </row>
    <row r="173" spans="1:64" ht="11.25" customHeight="1" x14ac:dyDescent="0.25">
      <c r="A173" s="297"/>
      <c r="B173" s="33"/>
      <c r="C173" s="98"/>
      <c r="D173" s="35"/>
      <c r="E173" s="36"/>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09"/>
    </row>
    <row r="174" spans="1:64" ht="11.25" customHeight="1" x14ac:dyDescent="0.25">
      <c r="A174" s="297"/>
      <c r="B174" s="33"/>
      <c r="C174" s="98"/>
      <c r="D174" s="35"/>
      <c r="E174" s="36"/>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09"/>
    </row>
    <row r="175" spans="1:64" ht="11.25" customHeight="1" x14ac:dyDescent="0.25">
      <c r="A175" s="297"/>
      <c r="B175" s="33"/>
      <c r="C175" s="98"/>
      <c r="D175" s="35"/>
      <c r="E175" s="36"/>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09"/>
    </row>
    <row r="176" spans="1:64" ht="11.25" customHeight="1" x14ac:dyDescent="0.25">
      <c r="A176" s="297"/>
      <c r="B176" s="33"/>
      <c r="C176" s="98"/>
      <c r="D176" s="35"/>
      <c r="E176" s="36"/>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09"/>
    </row>
    <row r="177" spans="1:66" ht="6" customHeight="1" thickBot="1" x14ac:dyDescent="0.3">
      <c r="A177" s="297"/>
      <c r="B177" s="38"/>
      <c r="C177" s="26"/>
      <c r="D177" s="39"/>
      <c r="E177" s="40"/>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222"/>
      <c r="BM177" s="155"/>
      <c r="BN177" s="155"/>
    </row>
    <row r="178" spans="1:66" customFormat="1" ht="6" customHeight="1" x14ac:dyDescent="0.25">
      <c r="A178" s="297"/>
      <c r="B178" s="168"/>
      <c r="C178" s="98"/>
      <c r="D178" s="43"/>
      <c r="E178" s="53"/>
      <c r="F178" s="53"/>
      <c r="G178" s="53"/>
      <c r="H178" s="53"/>
      <c r="I178" s="53"/>
      <c r="J178" s="53"/>
      <c r="K178" s="53"/>
      <c r="L178" s="53"/>
      <c r="M178" s="53"/>
      <c r="N178" s="53"/>
      <c r="O178" s="53"/>
      <c r="P178" s="53"/>
      <c r="Q178" s="53"/>
      <c r="R178" s="53"/>
      <c r="S178" s="53"/>
      <c r="T178" s="53"/>
      <c r="U178" s="53"/>
      <c r="V178" s="53"/>
      <c r="W178" s="53"/>
      <c r="X178" s="53"/>
      <c r="Y178" s="53"/>
      <c r="AT178" s="36"/>
      <c r="AU178" s="53"/>
      <c r="AV178" s="53"/>
      <c r="AW178" s="53"/>
      <c r="AX178" s="53"/>
      <c r="AY178" s="53"/>
      <c r="AZ178" s="53"/>
      <c r="BA178" s="53"/>
      <c r="BB178" s="53"/>
      <c r="BC178" s="53"/>
      <c r="BD178" s="53"/>
      <c r="BE178" s="53"/>
      <c r="BF178" s="53"/>
      <c r="BG178" s="53"/>
      <c r="BH178" s="53"/>
      <c r="BI178" s="53"/>
      <c r="BJ178" s="53"/>
      <c r="BK178" s="53"/>
      <c r="BL178" s="202"/>
    </row>
    <row r="179" spans="1:66" customFormat="1" ht="11.25" customHeight="1" x14ac:dyDescent="0.25">
      <c r="A179" s="297"/>
      <c r="B179" s="169">
        <v>112</v>
      </c>
      <c r="C179" s="196">
        <v>323</v>
      </c>
      <c r="D179" s="43"/>
      <c r="E179" s="191"/>
      <c r="F179" s="274" t="s">
        <v>77</v>
      </c>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T179" s="36"/>
      <c r="AU179" s="53" t="s">
        <v>78</v>
      </c>
      <c r="AV179" s="53"/>
      <c r="AX179" s="53"/>
      <c r="AY179" s="53"/>
      <c r="AZ179" s="48" t="s">
        <v>9</v>
      </c>
      <c r="BA179" s="48"/>
      <c r="BB179" s="48"/>
      <c r="BC179" s="49"/>
      <c r="BD179" s="49"/>
      <c r="BE179" s="48"/>
      <c r="BF179" s="48"/>
      <c r="BG179" s="48"/>
      <c r="BH179" s="157"/>
      <c r="BI179" s="48"/>
      <c r="BJ179" s="64" t="s">
        <v>56</v>
      </c>
      <c r="BK179" s="53"/>
      <c r="BL179" s="202"/>
    </row>
    <row r="180" spans="1:66" customFormat="1" ht="11.25" customHeight="1" x14ac:dyDescent="0.25">
      <c r="A180" s="297"/>
      <c r="B180" s="170"/>
      <c r="C180" s="98"/>
      <c r="D180" s="43"/>
      <c r="E180" s="191"/>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T180" s="36"/>
      <c r="AU180" s="53" t="s">
        <v>118</v>
      </c>
      <c r="BB180" s="48"/>
      <c r="BC180" s="49"/>
      <c r="BD180" s="49"/>
      <c r="BE180" s="48"/>
      <c r="BF180" s="48"/>
      <c r="BG180" s="48"/>
      <c r="BH180" s="157"/>
      <c r="BI180" s="48"/>
      <c r="BK180" s="53"/>
      <c r="BL180" s="202"/>
    </row>
    <row r="181" spans="1:66" customFormat="1" ht="11.25" customHeight="1" x14ac:dyDescent="0.25">
      <c r="A181" s="297"/>
      <c r="B181" s="170"/>
      <c r="C181" s="98"/>
      <c r="D181" s="43"/>
      <c r="E181" s="191"/>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T181" s="36"/>
      <c r="AU181" s="53"/>
      <c r="AV181" t="s">
        <v>51</v>
      </c>
      <c r="BA181" s="49" t="s">
        <v>9</v>
      </c>
      <c r="BB181" s="48"/>
      <c r="BC181" s="49"/>
      <c r="BD181" s="49"/>
      <c r="BE181" s="48"/>
      <c r="BF181" s="48"/>
      <c r="BG181" s="48"/>
      <c r="BH181" s="157"/>
      <c r="BI181" s="48"/>
      <c r="BJ181" s="64" t="s">
        <v>57</v>
      </c>
      <c r="BK181" s="53"/>
      <c r="BL181" s="202"/>
    </row>
    <row r="182" spans="1:66" customFormat="1" ht="11.25" customHeight="1" x14ac:dyDescent="0.25">
      <c r="A182" s="297"/>
      <c r="B182" s="170"/>
      <c r="C182" s="98"/>
      <c r="D182" s="43"/>
      <c r="E182" s="191"/>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T182" s="36"/>
      <c r="AU182" s="53" t="s">
        <v>79</v>
      </c>
      <c r="AV182" s="34"/>
      <c r="AX182" s="34"/>
      <c r="AY182" s="34"/>
      <c r="AZ182" s="34"/>
      <c r="BA182" s="34"/>
      <c r="BB182" s="34"/>
      <c r="BC182" s="34"/>
      <c r="BD182" s="34"/>
      <c r="BE182" s="34"/>
      <c r="BF182" s="53"/>
      <c r="BG182" s="48" t="s">
        <v>9</v>
      </c>
      <c r="BH182" s="48"/>
      <c r="BI182" s="48"/>
      <c r="BJ182" s="64" t="s">
        <v>203</v>
      </c>
      <c r="BK182" s="53"/>
      <c r="BL182" s="202"/>
      <c r="BN182" s="78"/>
    </row>
    <row r="183" spans="1:66" customFormat="1" ht="6" customHeight="1" thickBot="1" x14ac:dyDescent="0.3">
      <c r="A183" s="297"/>
      <c r="B183" s="171"/>
      <c r="C183" s="26"/>
      <c r="D183" s="44"/>
      <c r="E183" s="25"/>
      <c r="F183" s="25"/>
      <c r="G183" s="25"/>
      <c r="H183" s="25"/>
      <c r="I183" s="25"/>
      <c r="J183" s="25"/>
      <c r="K183" s="25"/>
      <c r="L183" s="25"/>
      <c r="M183" s="25"/>
      <c r="N183" s="25"/>
      <c r="O183" s="25"/>
      <c r="P183" s="25"/>
      <c r="Q183" s="25"/>
      <c r="R183" s="25"/>
      <c r="S183" s="25"/>
      <c r="T183" s="25"/>
      <c r="U183" s="25"/>
      <c r="V183" s="25"/>
      <c r="W183" s="25"/>
      <c r="X183" s="25"/>
      <c r="Y183" s="25"/>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40"/>
      <c r="AU183" s="25"/>
      <c r="AV183" s="25"/>
      <c r="AW183" s="25"/>
      <c r="AX183" s="25"/>
      <c r="AY183" s="25"/>
      <c r="AZ183" s="25"/>
      <c r="BA183" s="25"/>
      <c r="BB183" s="25"/>
      <c r="BC183" s="25"/>
      <c r="BD183" s="25"/>
      <c r="BE183" s="25"/>
      <c r="BF183" s="25"/>
      <c r="BG183" s="25"/>
      <c r="BH183" s="25"/>
      <c r="BI183" s="25"/>
      <c r="BJ183" s="25"/>
      <c r="BK183" s="25"/>
      <c r="BL183" s="222"/>
      <c r="BM183" s="155"/>
      <c r="BN183" s="155"/>
    </row>
    <row r="184" spans="1:66" customFormat="1" ht="6" customHeight="1" x14ac:dyDescent="0.25">
      <c r="A184" s="297"/>
      <c r="B184" s="168"/>
      <c r="C184" s="29"/>
      <c r="D184" s="41"/>
      <c r="E184" s="32"/>
      <c r="F184" s="32"/>
      <c r="G184" s="32"/>
      <c r="H184" s="32"/>
      <c r="I184" s="32"/>
      <c r="J184" s="32"/>
      <c r="K184" s="32"/>
      <c r="L184" s="32"/>
      <c r="M184" s="32"/>
      <c r="N184" s="32"/>
      <c r="O184" s="32"/>
      <c r="P184" s="32"/>
      <c r="Q184" s="32"/>
      <c r="R184" s="32"/>
      <c r="S184" s="32"/>
      <c r="T184" s="32"/>
      <c r="U184" s="32"/>
      <c r="V184" s="32"/>
      <c r="W184" s="32"/>
      <c r="X184" s="32"/>
      <c r="Y184" s="32"/>
      <c r="Z184" s="150"/>
      <c r="AA184" s="150"/>
      <c r="AT184" s="31"/>
      <c r="AU184" s="32"/>
      <c r="AV184" s="32"/>
      <c r="AW184" s="32"/>
      <c r="AX184" s="32"/>
      <c r="AY184" s="32"/>
      <c r="AZ184" s="32"/>
      <c r="BA184" s="32"/>
      <c r="BB184" s="32"/>
      <c r="BC184" s="32"/>
      <c r="BD184" s="32"/>
      <c r="BE184" s="32"/>
      <c r="BF184" s="32"/>
      <c r="BG184" s="32"/>
      <c r="BH184" s="32"/>
      <c r="BI184" s="32"/>
      <c r="BJ184" s="32"/>
      <c r="BK184" s="32"/>
      <c r="BL184" s="202"/>
    </row>
    <row r="185" spans="1:66" customFormat="1" ht="11.25" customHeight="1" x14ac:dyDescent="0.25">
      <c r="A185" s="297"/>
      <c r="B185" s="169"/>
      <c r="C185" s="196">
        <v>324</v>
      </c>
      <c r="D185" s="43"/>
      <c r="E185" s="191"/>
      <c r="F185" s="274" t="s">
        <v>207</v>
      </c>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T185" s="36"/>
      <c r="AU185" s="52"/>
      <c r="AV185" s="163"/>
      <c r="AW185" s="52"/>
      <c r="AX185" s="53"/>
      <c r="AY185" s="53"/>
      <c r="AZ185" s="53"/>
      <c r="BA185" s="53"/>
      <c r="BB185" s="53"/>
      <c r="BC185" s="53"/>
      <c r="BD185" s="53"/>
      <c r="BE185" s="53"/>
      <c r="BF185" s="53"/>
      <c r="BG185" s="53"/>
      <c r="BH185" s="53"/>
      <c r="BI185" s="53"/>
      <c r="BJ185" s="53"/>
      <c r="BK185" s="53"/>
      <c r="BL185" s="202"/>
    </row>
    <row r="186" spans="1:66" customFormat="1" ht="11.25" customHeight="1" x14ac:dyDescent="0.25">
      <c r="A186" s="297"/>
      <c r="B186" s="170"/>
      <c r="C186" s="98"/>
      <c r="D186" s="43"/>
      <c r="E186" s="191"/>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T186" s="36"/>
      <c r="AU186" s="277" t="s">
        <v>81</v>
      </c>
      <c r="AV186" s="277"/>
      <c r="AW186" s="277"/>
      <c r="AX186" s="277"/>
      <c r="AY186" s="277"/>
      <c r="AZ186" s="277"/>
      <c r="BA186" s="277"/>
      <c r="BB186" s="277"/>
      <c r="BC186" s="277"/>
      <c r="BD186" s="277"/>
      <c r="BE186" s="277"/>
      <c r="BF186" s="277"/>
      <c r="BG186" s="277"/>
      <c r="BH186" s="277"/>
      <c r="BI186" s="277"/>
      <c r="BJ186" s="277"/>
      <c r="BK186" s="53"/>
      <c r="BL186" s="202"/>
    </row>
    <row r="187" spans="1:66" customFormat="1" ht="11.25" customHeight="1" x14ac:dyDescent="0.25">
      <c r="A187" s="297"/>
      <c r="B187" s="170"/>
      <c r="C187" s="98"/>
      <c r="D187" s="43"/>
      <c r="E187" s="191"/>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T187" s="36"/>
      <c r="AU187" s="53"/>
      <c r="AV187" s="144"/>
      <c r="AW187" s="144"/>
      <c r="AX187" s="144"/>
      <c r="AY187" s="144"/>
      <c r="AZ187" s="144"/>
      <c r="BA187" s="144"/>
      <c r="BB187" s="144"/>
      <c r="BC187" s="144"/>
      <c r="BD187" s="144"/>
      <c r="BE187" s="144"/>
      <c r="BF187" s="144"/>
      <c r="BG187" s="144"/>
      <c r="BH187" s="144"/>
      <c r="BI187" s="144"/>
      <c r="BJ187" s="53"/>
      <c r="BK187" s="53"/>
      <c r="BL187" s="202"/>
    </row>
    <row r="188" spans="1:66" customFormat="1" ht="11.25" customHeight="1" x14ac:dyDescent="0.25">
      <c r="A188" s="297"/>
      <c r="B188" s="170"/>
      <c r="C188" s="98"/>
      <c r="D188" s="43"/>
      <c r="E188" s="191"/>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T188" s="36"/>
      <c r="AU188" s="53"/>
      <c r="AV188" s="53"/>
      <c r="AW188" s="53"/>
      <c r="AX188" s="53"/>
      <c r="AY188" s="46"/>
      <c r="AZ188" s="47"/>
      <c r="BA188" s="46"/>
      <c r="BB188" s="47"/>
      <c r="BC188" s="59"/>
      <c r="BD188" s="47"/>
      <c r="BE188" s="59"/>
      <c r="BF188" s="47"/>
      <c r="BG188" s="53"/>
      <c r="BH188" s="65"/>
      <c r="BI188" s="53"/>
      <c r="BK188" s="53"/>
      <c r="BL188" s="202"/>
    </row>
    <row r="189" spans="1:66" customFormat="1" ht="11.25" customHeight="1" x14ac:dyDescent="0.25">
      <c r="A189" s="297"/>
      <c r="B189" s="170"/>
      <c r="C189" s="98"/>
      <c r="D189" s="43"/>
      <c r="E189" s="191"/>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T189" s="36"/>
      <c r="AU189" s="53"/>
      <c r="AV189" s="53"/>
      <c r="AW189" s="53"/>
      <c r="AX189" s="53"/>
      <c r="AY189" s="50"/>
      <c r="AZ189" s="51"/>
      <c r="BA189" s="50"/>
      <c r="BB189" s="51"/>
      <c r="BC189" s="52"/>
      <c r="BD189" s="51"/>
      <c r="BE189" s="52"/>
      <c r="BF189" s="51"/>
      <c r="BG189" s="53"/>
      <c r="BH189" s="65"/>
      <c r="BI189" s="53"/>
      <c r="BK189" s="53"/>
      <c r="BL189" s="202"/>
    </row>
    <row r="190" spans="1:66" customFormat="1" ht="11.25" customHeight="1" x14ac:dyDescent="0.25">
      <c r="A190" s="297"/>
      <c r="B190" s="170"/>
      <c r="C190" s="98"/>
      <c r="D190" s="43"/>
      <c r="E190" s="191"/>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T190" s="36"/>
      <c r="AU190" s="53"/>
      <c r="AV190" s="276" t="s">
        <v>69</v>
      </c>
      <c r="AW190" s="276"/>
      <c r="AX190" s="276"/>
      <c r="AY190" s="276"/>
      <c r="AZ190" s="276"/>
      <c r="BA190" s="276"/>
      <c r="BB190" s="276"/>
      <c r="BC190" s="276"/>
      <c r="BD190" s="276"/>
      <c r="BE190" s="276"/>
      <c r="BF190" s="276"/>
      <c r="BG190" s="276"/>
      <c r="BH190" s="276"/>
      <c r="BI190" s="276"/>
      <c r="BK190" s="53"/>
      <c r="BL190" s="202"/>
    </row>
    <row r="191" spans="1:66" customFormat="1" ht="6" customHeight="1" thickBot="1" x14ac:dyDescent="0.3">
      <c r="A191" s="298"/>
      <c r="B191" s="171"/>
      <c r="C191" s="26"/>
      <c r="D191" s="44"/>
      <c r="E191" s="25"/>
      <c r="F191" s="25"/>
      <c r="G191" s="25"/>
      <c r="H191" s="25"/>
      <c r="I191" s="25"/>
      <c r="J191" s="25"/>
      <c r="K191" s="25"/>
      <c r="L191" s="25"/>
      <c r="M191" s="25"/>
      <c r="N191" s="25"/>
      <c r="O191" s="25"/>
      <c r="P191" s="25"/>
      <c r="Q191" s="25"/>
      <c r="R191" s="25"/>
      <c r="S191" s="25"/>
      <c r="T191" s="25"/>
      <c r="U191" s="25"/>
      <c r="V191" s="25"/>
      <c r="W191" s="25"/>
      <c r="X191" s="25"/>
      <c r="Y191" s="25"/>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40"/>
      <c r="AU191" s="25"/>
      <c r="AV191" s="25"/>
      <c r="AW191" s="25"/>
      <c r="AX191" s="25"/>
      <c r="AY191" s="25"/>
      <c r="AZ191" s="25"/>
      <c r="BA191" s="25"/>
      <c r="BB191" s="25"/>
      <c r="BC191" s="25"/>
      <c r="BD191" s="25"/>
      <c r="BE191" s="25"/>
      <c r="BF191" s="25"/>
      <c r="BG191" s="25"/>
      <c r="BH191" s="25"/>
      <c r="BI191" s="25"/>
      <c r="BJ191" s="25"/>
      <c r="BK191" s="25"/>
      <c r="BL191" s="222"/>
      <c r="BM191" s="155"/>
      <c r="BN191" s="155"/>
    </row>
    <row r="192" spans="1:66" ht="6" customHeight="1" x14ac:dyDescent="0.25">
      <c r="A192" s="53"/>
      <c r="B192" s="53"/>
      <c r="C192" s="98"/>
      <c r="D192" s="4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BL192" s="154"/>
    </row>
    <row r="193" spans="1:67" ht="6" customHeight="1" thickBot="1" x14ac:dyDescent="0.3">
      <c r="A193" s="100"/>
      <c r="B193" s="101"/>
      <c r="C193" s="98"/>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BL193" s="155"/>
      <c r="BM193" s="155"/>
      <c r="BN193" s="155"/>
    </row>
    <row r="194" spans="1:67" customFormat="1" ht="6" customHeight="1" x14ac:dyDescent="0.25">
      <c r="A194" s="37"/>
      <c r="B194" s="29"/>
      <c r="C194" s="29"/>
      <c r="D194" s="41"/>
      <c r="E194" s="31"/>
      <c r="F194" s="32"/>
      <c r="G194" s="32"/>
      <c r="H194" s="32"/>
      <c r="I194" s="32"/>
      <c r="J194" s="32"/>
      <c r="K194" s="32"/>
      <c r="L194" s="32"/>
      <c r="M194" s="32"/>
      <c r="N194" s="32"/>
      <c r="O194" s="32"/>
      <c r="P194" s="32"/>
      <c r="Q194" s="32"/>
      <c r="R194" s="32"/>
      <c r="S194" s="32"/>
      <c r="T194" s="32"/>
      <c r="U194" s="32"/>
      <c r="V194" s="32"/>
      <c r="W194" s="32"/>
      <c r="X194" s="32"/>
      <c r="Y194" s="32"/>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31"/>
      <c r="AU194" s="32"/>
      <c r="AV194" s="32"/>
      <c r="AW194" s="32"/>
      <c r="AX194" s="32"/>
      <c r="AY194" s="32"/>
      <c r="AZ194" s="32"/>
      <c r="BA194" s="32"/>
      <c r="BB194" s="32"/>
      <c r="BC194" s="32"/>
      <c r="BD194" s="32"/>
      <c r="BE194" s="32"/>
      <c r="BF194" s="32"/>
      <c r="BG194" s="32"/>
      <c r="BH194" s="32"/>
      <c r="BI194" s="32"/>
      <c r="BJ194" s="32"/>
      <c r="BK194" s="32"/>
      <c r="BL194" s="202"/>
    </row>
    <row r="195" spans="1:67" customFormat="1" ht="11.25" customHeight="1" x14ac:dyDescent="0.25">
      <c r="A195" s="37"/>
      <c r="B195" s="34">
        <v>113</v>
      </c>
      <c r="C195" s="196">
        <v>325</v>
      </c>
      <c r="D195" s="43"/>
      <c r="E195" s="195"/>
      <c r="F195" s="274" t="s">
        <v>82</v>
      </c>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T195" s="36"/>
      <c r="AU195" s="53"/>
      <c r="AV195" s="53"/>
      <c r="AW195" s="53"/>
      <c r="AX195" s="53"/>
      <c r="AY195" s="53"/>
      <c r="AZ195" s="53"/>
      <c r="BA195" s="53"/>
      <c r="BD195" s="46"/>
      <c r="BE195" s="47"/>
      <c r="BF195" s="59"/>
      <c r="BG195" s="67"/>
      <c r="BH195" s="54"/>
      <c r="BI195" s="57"/>
      <c r="BJ195" s="68"/>
      <c r="BK195" s="53"/>
      <c r="BL195" s="202"/>
    </row>
    <row r="196" spans="1:67" customFormat="1" ht="11.25" customHeight="1" x14ac:dyDescent="0.25">
      <c r="A196" s="37"/>
      <c r="B196" s="80"/>
      <c r="C196" s="98"/>
      <c r="D196" s="43"/>
      <c r="E196" s="195"/>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T196" s="36"/>
      <c r="AU196" s="53" t="s">
        <v>83</v>
      </c>
      <c r="AW196" s="53"/>
      <c r="AX196" s="48" t="s">
        <v>9</v>
      </c>
      <c r="AY196" s="48"/>
      <c r="AZ196" s="48"/>
      <c r="BA196" s="49"/>
      <c r="BB196" s="49"/>
      <c r="BC196" s="49"/>
      <c r="BD196" s="50"/>
      <c r="BE196" s="51"/>
      <c r="BF196" s="52"/>
      <c r="BG196" s="71"/>
      <c r="BH196" s="70" t="s">
        <v>48</v>
      </c>
      <c r="BI196" s="60"/>
      <c r="BJ196" s="71"/>
      <c r="BK196" s="53"/>
      <c r="BL196" s="202"/>
    </row>
    <row r="197" spans="1:67" customFormat="1" ht="6" customHeight="1" x14ac:dyDescent="0.25">
      <c r="A197" s="37"/>
      <c r="B197" s="98"/>
      <c r="C197" s="98"/>
      <c r="D197" s="43"/>
      <c r="E197" s="191"/>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T197" s="36"/>
      <c r="AU197" s="53"/>
      <c r="AW197" s="53"/>
      <c r="AX197" s="53"/>
      <c r="AY197" s="53"/>
      <c r="AZ197" s="53"/>
      <c r="BA197" s="53"/>
      <c r="BB197" s="53"/>
      <c r="BC197" s="53"/>
      <c r="BD197" s="53"/>
      <c r="BE197" s="54"/>
      <c r="BF197" s="54"/>
      <c r="BG197" s="54"/>
      <c r="BH197" s="54"/>
      <c r="BI197" s="54"/>
      <c r="BJ197" s="53"/>
      <c r="BK197" s="53"/>
      <c r="BL197" s="202"/>
    </row>
    <row r="198" spans="1:67" customFormat="1" ht="11.25" customHeight="1" x14ac:dyDescent="0.25">
      <c r="A198" s="37"/>
      <c r="B198" s="98"/>
      <c r="C198" s="98"/>
      <c r="D198" s="43"/>
      <c r="E198" s="191"/>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T198" s="36"/>
      <c r="AU198" s="53" t="s">
        <v>49</v>
      </c>
      <c r="AW198" s="53"/>
      <c r="AX198" s="53"/>
      <c r="AY198" s="53"/>
      <c r="AZ198" s="53"/>
      <c r="BA198" s="53"/>
      <c r="BB198" s="48"/>
      <c r="BC198" s="48" t="s">
        <v>9</v>
      </c>
      <c r="BD198" s="49"/>
      <c r="BE198" s="49"/>
      <c r="BF198" s="48"/>
      <c r="BG198" s="49"/>
      <c r="BH198" s="49"/>
      <c r="BI198" s="48"/>
      <c r="BJ198" s="74" t="s">
        <v>84</v>
      </c>
      <c r="BK198" s="53"/>
      <c r="BL198" s="202"/>
    </row>
    <row r="199" spans="1:67" customFormat="1" ht="11.25" customHeight="1" x14ac:dyDescent="0.25">
      <c r="A199" s="37"/>
      <c r="B199" s="98"/>
      <c r="C199" s="98"/>
      <c r="D199" s="43"/>
      <c r="E199" s="191"/>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T199" s="36"/>
      <c r="AU199" s="53" t="s">
        <v>51</v>
      </c>
      <c r="AW199" s="53"/>
      <c r="AX199" s="53"/>
      <c r="AY199" s="53"/>
      <c r="AZ199" s="53"/>
      <c r="BA199" s="48" t="s">
        <v>9</v>
      </c>
      <c r="BB199" s="48"/>
      <c r="BC199" s="48"/>
      <c r="BD199" s="48"/>
      <c r="BE199" s="49"/>
      <c r="BF199" s="48"/>
      <c r="BG199" s="49"/>
      <c r="BH199" s="49"/>
      <c r="BI199" s="48"/>
      <c r="BJ199" s="74" t="s">
        <v>85</v>
      </c>
      <c r="BK199" s="53"/>
      <c r="BL199" s="202"/>
      <c r="BN199" s="78">
        <v>328</v>
      </c>
    </row>
    <row r="200" spans="1:67" customFormat="1" ht="11.25" customHeight="1" x14ac:dyDescent="0.25">
      <c r="A200" s="37"/>
      <c r="B200" s="98"/>
      <c r="C200" s="98"/>
      <c r="D200" s="43"/>
      <c r="E200" s="191"/>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T200" s="36"/>
      <c r="AU200" s="53" t="s">
        <v>53</v>
      </c>
      <c r="AW200" s="53"/>
      <c r="AX200" s="53"/>
      <c r="AY200" s="53"/>
      <c r="AZ200" s="48" t="s">
        <v>9</v>
      </c>
      <c r="BA200" s="48"/>
      <c r="BB200" s="48"/>
      <c r="BC200" s="48"/>
      <c r="BD200" s="48"/>
      <c r="BE200" s="49"/>
      <c r="BF200" s="48"/>
      <c r="BG200" s="49"/>
      <c r="BH200" s="49"/>
      <c r="BI200" s="48"/>
      <c r="BJ200" s="74" t="s">
        <v>86</v>
      </c>
      <c r="BK200" s="53"/>
      <c r="BL200" s="202"/>
      <c r="BN200" s="146"/>
    </row>
    <row r="201" spans="1:67" customFormat="1" ht="6" customHeight="1" thickBot="1" x14ac:dyDescent="0.3">
      <c r="A201" s="37"/>
      <c r="B201" s="26"/>
      <c r="C201" s="26"/>
      <c r="D201" s="44"/>
      <c r="E201" s="53"/>
      <c r="F201" s="53"/>
      <c r="G201" s="53"/>
      <c r="H201" s="53"/>
      <c r="I201" s="53"/>
      <c r="J201" s="53"/>
      <c r="K201" s="53"/>
      <c r="L201" s="53"/>
      <c r="M201" s="53"/>
      <c r="N201" s="53"/>
      <c r="O201" s="53"/>
      <c r="P201" s="53"/>
      <c r="Q201" s="53"/>
      <c r="R201" s="53"/>
      <c r="S201" s="53"/>
      <c r="T201" s="53"/>
      <c r="U201" s="53"/>
      <c r="V201" s="53"/>
      <c r="W201" s="53"/>
      <c r="X201" s="53"/>
      <c r="Y201" s="53"/>
      <c r="AJ201" s="151"/>
      <c r="AK201" s="151"/>
      <c r="AL201" s="151"/>
      <c r="AM201" s="151"/>
      <c r="AN201" s="151"/>
      <c r="AO201" s="151"/>
      <c r="AP201" s="151"/>
      <c r="AQ201" s="151"/>
      <c r="AR201" s="151"/>
      <c r="AS201" s="151"/>
      <c r="AT201" s="40"/>
      <c r="AU201" s="25"/>
      <c r="AV201" s="25"/>
      <c r="AW201" s="25"/>
      <c r="AX201" s="25"/>
      <c r="AY201" s="25"/>
      <c r="AZ201" s="25"/>
      <c r="BA201" s="25"/>
      <c r="BB201" s="25"/>
      <c r="BC201" s="25"/>
      <c r="BD201" s="25"/>
      <c r="BE201" s="25"/>
      <c r="BF201" s="25"/>
      <c r="BG201" s="25"/>
      <c r="BH201" s="25"/>
      <c r="BI201" s="25"/>
      <c r="BJ201" s="25"/>
      <c r="BK201" s="25"/>
      <c r="BL201" s="222"/>
      <c r="BM201" s="155"/>
      <c r="BN201" s="155"/>
    </row>
    <row r="202" spans="1:67" customFormat="1" ht="6" customHeight="1" x14ac:dyDescent="0.25">
      <c r="A202" s="37"/>
      <c r="B202" s="29"/>
      <c r="C202" s="29"/>
      <c r="D202" s="41"/>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1"/>
      <c r="AU202" s="32"/>
      <c r="AV202" s="32"/>
      <c r="AW202" s="32"/>
      <c r="AX202" s="32"/>
      <c r="AY202" s="32"/>
      <c r="AZ202" s="32"/>
      <c r="BA202" s="32"/>
      <c r="BB202" s="32"/>
      <c r="BC202" s="32"/>
      <c r="BD202" s="32"/>
      <c r="BE202" s="32"/>
      <c r="BF202" s="32"/>
      <c r="BG202" s="32"/>
      <c r="BH202" s="32"/>
      <c r="BI202" s="32"/>
      <c r="BJ202" s="32"/>
      <c r="BK202" s="32"/>
      <c r="BL202" s="36"/>
      <c r="BM202" s="53"/>
      <c r="BN202" s="53"/>
      <c r="BO202" s="53"/>
    </row>
    <row r="203" spans="1:67" customFormat="1" ht="11.25" customHeight="1" x14ac:dyDescent="0.25">
      <c r="A203" s="37"/>
      <c r="B203" s="34"/>
      <c r="C203" s="196">
        <v>326</v>
      </c>
      <c r="D203" s="43"/>
      <c r="E203" s="191"/>
      <c r="F203" s="274" t="s">
        <v>165</v>
      </c>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48"/>
      <c r="AT203" s="161"/>
      <c r="AU203" s="53" t="s">
        <v>87</v>
      </c>
      <c r="AW203" s="53"/>
      <c r="AX203" s="53"/>
      <c r="AY203" s="53"/>
      <c r="AZ203" s="48"/>
      <c r="BA203" s="48"/>
      <c r="BB203" s="48"/>
      <c r="BC203" s="48"/>
      <c r="BD203" s="48"/>
      <c r="BE203" s="48"/>
      <c r="BF203" s="48"/>
      <c r="BG203" s="48"/>
      <c r="BI203" s="48"/>
      <c r="BJ203" s="48"/>
      <c r="BK203" s="48"/>
      <c r="BL203" s="161"/>
      <c r="BM203" s="48"/>
      <c r="BN203" s="48"/>
      <c r="BO203" s="48"/>
    </row>
    <row r="204" spans="1:67" customFormat="1" ht="11.25" customHeight="1" x14ac:dyDescent="0.25">
      <c r="A204" s="37"/>
      <c r="B204" s="98"/>
      <c r="C204" s="80" t="s">
        <v>178</v>
      </c>
      <c r="D204" s="43"/>
      <c r="E204" s="191"/>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48"/>
      <c r="AT204" s="162"/>
      <c r="AU204" s="53"/>
      <c r="AW204" s="53" t="s">
        <v>89</v>
      </c>
      <c r="AX204" s="53"/>
      <c r="AY204" s="48"/>
      <c r="AZ204" s="48"/>
      <c r="BA204" s="56"/>
      <c r="BB204" s="53"/>
      <c r="BC204" s="48"/>
      <c r="BD204" s="48"/>
      <c r="BE204" s="48"/>
      <c r="BF204" s="48" t="s">
        <v>9</v>
      </c>
      <c r="BG204" s="48"/>
      <c r="BH204" s="49"/>
      <c r="BI204" s="48"/>
      <c r="BJ204" s="64" t="s">
        <v>56</v>
      </c>
      <c r="BK204" s="53"/>
      <c r="BL204" s="161"/>
      <c r="BM204" s="48"/>
      <c r="BN204" s="48"/>
      <c r="BO204" s="48"/>
    </row>
    <row r="205" spans="1:67" customFormat="1" ht="11.25" customHeight="1" x14ac:dyDescent="0.25">
      <c r="A205" s="37"/>
      <c r="B205" s="98"/>
      <c r="C205" s="98"/>
      <c r="D205" s="43"/>
      <c r="E205" s="191"/>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53"/>
      <c r="AT205" s="36"/>
      <c r="AU205" s="53" t="s">
        <v>90</v>
      </c>
      <c r="AW205" s="53"/>
      <c r="AX205" s="53"/>
      <c r="AY205" s="53"/>
      <c r="AZ205" s="53"/>
      <c r="BA205" s="53"/>
      <c r="BB205" s="48"/>
      <c r="BC205" s="48"/>
      <c r="BD205" s="48"/>
      <c r="BE205" s="56"/>
      <c r="BF205" s="48" t="s">
        <v>9</v>
      </c>
      <c r="BG205" s="48"/>
      <c r="BH205" s="49"/>
      <c r="BI205" s="48"/>
      <c r="BJ205" s="64" t="s">
        <v>57</v>
      </c>
      <c r="BK205" s="48"/>
      <c r="BL205" s="161"/>
      <c r="BM205" s="48"/>
      <c r="BN205" s="78">
        <v>328</v>
      </c>
      <c r="BO205" s="48"/>
    </row>
    <row r="206" spans="1:67" customFormat="1" ht="6" customHeight="1" thickBot="1" x14ac:dyDescent="0.3">
      <c r="A206" s="37"/>
      <c r="B206" s="26"/>
      <c r="C206" s="26"/>
      <c r="D206" s="44"/>
      <c r="E206" s="25"/>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36"/>
      <c r="AU206" s="53"/>
      <c r="AV206" s="53"/>
      <c r="AW206" s="53"/>
      <c r="AX206" s="53"/>
      <c r="AY206" s="53"/>
      <c r="AZ206" s="53"/>
      <c r="BA206" s="53"/>
      <c r="BB206" s="53"/>
      <c r="BC206" s="53"/>
      <c r="BD206" s="53"/>
      <c r="BE206" s="53"/>
      <c r="BF206" s="53"/>
      <c r="BG206" s="53"/>
      <c r="BH206" s="53"/>
      <c r="BI206" s="53"/>
      <c r="BJ206" s="53"/>
      <c r="BK206" s="53"/>
      <c r="BL206" s="222"/>
      <c r="BM206" s="155"/>
      <c r="BN206" s="155"/>
      <c r="BO206" s="53"/>
    </row>
    <row r="207" spans="1:67" customFormat="1" ht="6" customHeight="1" x14ac:dyDescent="0.25">
      <c r="A207" s="37"/>
      <c r="B207" s="29"/>
      <c r="C207" s="29"/>
      <c r="D207" s="41"/>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6"/>
      <c r="BM207" s="53"/>
      <c r="BN207" s="53"/>
      <c r="BO207" s="53"/>
    </row>
    <row r="208" spans="1:67" customFormat="1" ht="11.25" customHeight="1" x14ac:dyDescent="0.25">
      <c r="A208" s="37"/>
      <c r="B208" s="34"/>
      <c r="C208" s="196">
        <v>327</v>
      </c>
      <c r="D208" s="43"/>
      <c r="E208" s="195"/>
      <c r="F208" s="281" t="str">
        <f ca="1">VLOOKUP(INDIRECT(ADDRESS(ROW(),COLUMN()-3)),INDIRECT("translations[[Question Num]:["&amp; Language_Selected &amp;"]]"),MATCH(Language_Selected,Language_Options,0)+1,FALSE)</f>
        <v>The anemia test shows that you have severe anemia. You are very ill and must go to a health facility immediately.
RECORD THE RESULT OF THE ANEMIA TEST ON THE SEVERE ANEMIA REFERRAL FORM.</v>
      </c>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4"/>
      <c r="BL208" s="161"/>
      <c r="BM208" s="48"/>
      <c r="BN208" s="48"/>
      <c r="BO208" s="48"/>
    </row>
    <row r="209" spans="1:67" customFormat="1" ht="11.25" customHeight="1" x14ac:dyDescent="0.25">
      <c r="A209" s="37"/>
      <c r="B209" s="98"/>
      <c r="C209" s="98"/>
      <c r="D209" s="43"/>
      <c r="E209" s="195"/>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4"/>
      <c r="BL209" s="161"/>
      <c r="BM209" s="48"/>
      <c r="BN209" s="48"/>
      <c r="BO209" s="48"/>
    </row>
    <row r="210" spans="1:67" customFormat="1" ht="11.25" customHeight="1" x14ac:dyDescent="0.25">
      <c r="A210" s="37"/>
      <c r="B210" s="98"/>
      <c r="C210" s="98"/>
      <c r="D210" s="43"/>
      <c r="E210" s="195"/>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4"/>
      <c r="BL210" s="224"/>
      <c r="BM210" s="48"/>
      <c r="BO210" s="48"/>
    </row>
    <row r="211" spans="1:67" customFormat="1" ht="6" customHeight="1" thickBot="1" x14ac:dyDescent="0.3">
      <c r="A211" s="37"/>
      <c r="B211" s="26"/>
      <c r="C211" s="26"/>
      <c r="D211" s="44"/>
      <c r="E211" s="25"/>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25"/>
      <c r="AU211" s="53"/>
      <c r="AV211" s="53"/>
      <c r="AW211" s="53"/>
      <c r="AX211" s="53"/>
      <c r="AY211" s="53"/>
      <c r="AZ211" s="53"/>
      <c r="BA211" s="53"/>
      <c r="BB211" s="53"/>
      <c r="BC211" s="53"/>
      <c r="BD211" s="53"/>
      <c r="BE211" s="53"/>
      <c r="BF211" s="53"/>
      <c r="BG211" s="53"/>
      <c r="BH211" s="53"/>
      <c r="BI211" s="53"/>
      <c r="BJ211" s="53"/>
      <c r="BK211" s="53"/>
      <c r="BL211" s="222"/>
      <c r="BM211" s="155"/>
      <c r="BN211" s="155"/>
      <c r="BO211" s="53"/>
    </row>
    <row r="212" spans="1:67" ht="6" customHeight="1" x14ac:dyDescent="0.25">
      <c r="A212" s="53"/>
      <c r="B212" s="28"/>
      <c r="C212" s="29"/>
      <c r="D212" s="30"/>
      <c r="E212" s="31"/>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209"/>
    </row>
    <row r="213" spans="1:67" ht="11.25" customHeight="1" x14ac:dyDescent="0.25">
      <c r="A213" s="53"/>
      <c r="B213" s="33"/>
      <c r="C213" s="196">
        <v>328</v>
      </c>
      <c r="D213" s="35"/>
      <c r="E213" s="36"/>
      <c r="F213" s="274" t="s">
        <v>187</v>
      </c>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195"/>
      <c r="BM213" s="191"/>
      <c r="BN213" s="191"/>
    </row>
    <row r="214" spans="1:67" ht="11.25" customHeight="1" x14ac:dyDescent="0.25">
      <c r="A214" s="53"/>
      <c r="B214" s="33"/>
      <c r="C214" s="98"/>
      <c r="D214" s="35"/>
      <c r="E214" s="36"/>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195"/>
      <c r="BM214" s="191"/>
      <c r="BN214" s="191"/>
    </row>
    <row r="215" spans="1:67" ht="6" customHeight="1" thickBot="1" x14ac:dyDescent="0.3">
      <c r="A215" s="53"/>
      <c r="B215" s="38"/>
      <c r="C215" s="26"/>
      <c r="D215" s="39"/>
      <c r="E215" s="40"/>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222"/>
      <c r="BM215" s="155"/>
      <c r="BN215" s="155"/>
    </row>
    <row r="216" spans="1:67" ht="0.55000000000000004" customHeight="1" x14ac:dyDescent="0.25"/>
    <row r="217" spans="1:67" ht="6" customHeight="1" x14ac:dyDescent="0.25"/>
  </sheetData>
  <sheetProtection sheet="1" scenarios="1" formatCells="0" formatRows="0" insertRows="0" deleteRows="0"/>
  <mergeCells count="47">
    <mergeCell ref="F213:BK214"/>
    <mergeCell ref="AT119:BK120"/>
    <mergeCell ref="B124:BK124"/>
    <mergeCell ref="F126:BK140"/>
    <mergeCell ref="AU150:BJ150"/>
    <mergeCell ref="F149:AR154"/>
    <mergeCell ref="F195:AR200"/>
    <mergeCell ref="F203:AR205"/>
    <mergeCell ref="F208:BK210"/>
    <mergeCell ref="A1:BN1"/>
    <mergeCell ref="F48:AS49"/>
    <mergeCell ref="F52:AS54"/>
    <mergeCell ref="F23:AS24"/>
    <mergeCell ref="AV54:BI54"/>
    <mergeCell ref="F36:AS37"/>
    <mergeCell ref="F4:BN7"/>
    <mergeCell ref="F10:BJ10"/>
    <mergeCell ref="F13:AS16"/>
    <mergeCell ref="F19:AS20"/>
    <mergeCell ref="F40:AS45"/>
    <mergeCell ref="F28:AS33"/>
    <mergeCell ref="AV59:BI59"/>
    <mergeCell ref="F157:N157"/>
    <mergeCell ref="F70:N70"/>
    <mergeCell ref="F74:N74"/>
    <mergeCell ref="F57:AS59"/>
    <mergeCell ref="F81:BJ81"/>
    <mergeCell ref="B84:BK84"/>
    <mergeCell ref="F86:BK99"/>
    <mergeCell ref="AU108:BJ108"/>
    <mergeCell ref="AV112:BI112"/>
    <mergeCell ref="AV154:BI154"/>
    <mergeCell ref="F62:AR67"/>
    <mergeCell ref="F102:AR104"/>
    <mergeCell ref="F107:AR112"/>
    <mergeCell ref="F117:AR122"/>
    <mergeCell ref="F143:AR146"/>
    <mergeCell ref="A78:BN78"/>
    <mergeCell ref="A84:A112"/>
    <mergeCell ref="A124:A155"/>
    <mergeCell ref="A161:A191"/>
    <mergeCell ref="B161:BK161"/>
    <mergeCell ref="F163:BK176"/>
    <mergeCell ref="AU186:BJ186"/>
    <mergeCell ref="AV190:BI190"/>
    <mergeCell ref="F179:AR182"/>
    <mergeCell ref="F185:AR190"/>
  </mergeCells>
  <printOptions horizontalCentered="1"/>
  <pageMargins left="0.25" right="0.25" top="0.1" bottom="0.1" header="0.3" footer="0.1"/>
  <pageSetup paperSize="9" orientation="portrait" r:id="rId1"/>
  <headerFooter>
    <oddFooter>&amp;CBIO-&amp;P</oddFooter>
  </headerFooter>
  <rowBreaks count="3" manualBreakCount="3">
    <brk id="77" max="16383" man="1"/>
    <brk id="114" max="16383" man="1"/>
    <brk id="1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CF217"/>
  <sheetViews>
    <sheetView view="pageBreakPreview" zoomScaleNormal="100" zoomScaleSheetLayoutView="100" workbookViewId="0">
      <selection sqref="A1:BN1"/>
    </sheetView>
  </sheetViews>
  <sheetFormatPr defaultColWidth="1.90625" defaultRowHeight="10.3" x14ac:dyDescent="0.25"/>
  <cols>
    <col min="1" max="1" width="2.36328125" style="78" customWidth="1"/>
    <col min="2" max="2" width="1" style="78" customWidth="1"/>
    <col min="3" max="3" width="3.90625" style="146" customWidth="1"/>
    <col min="4" max="5" width="1" style="78" customWidth="1"/>
    <col min="6" max="15" width="1.90625" style="78"/>
    <col min="16" max="17" width="1" style="78" customWidth="1"/>
    <col min="18" max="33" width="1.90625" style="78"/>
    <col min="34" max="34" width="1" style="78" customWidth="1"/>
    <col min="35" max="63" width="1.90625" style="78"/>
    <col min="64" max="65" width="1.90625" style="78" customWidth="1"/>
    <col min="66" max="66" width="4" style="78" customWidth="1"/>
    <col min="67" max="67" width="1" style="78" customWidth="1"/>
    <col min="68" max="68" width="1.90625" style="78"/>
    <col min="69" max="69" width="6.453125" style="78" customWidth="1"/>
    <col min="70" max="70" width="1.90625" style="78"/>
    <col min="71" max="71" width="1" style="78" customWidth="1"/>
    <col min="72" max="16384" width="1.90625" style="78"/>
  </cols>
  <sheetData>
    <row r="1" spans="1:84" x14ac:dyDescent="0.25">
      <c r="A1" s="285" t="s">
        <v>120</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199"/>
      <c r="BP1" s="199"/>
      <c r="BQ1" s="199"/>
      <c r="BR1" s="199"/>
    </row>
    <row r="2" spans="1:84" ht="6" customHeight="1" thickBot="1" x14ac:dyDescent="0.3">
      <c r="A2" s="53"/>
      <c r="B2" s="53"/>
      <c r="C2" s="98"/>
      <c r="D2" s="4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84" ht="6" customHeight="1" x14ac:dyDescent="0.25">
      <c r="A3" s="53"/>
      <c r="B3" s="28"/>
      <c r="C3" s="29"/>
      <c r="D3" s="30"/>
      <c r="E3" s="31"/>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65"/>
    </row>
    <row r="4" spans="1:84" ht="11.25" customHeight="1" x14ac:dyDescent="0.25">
      <c r="A4" s="53"/>
      <c r="B4" s="33"/>
      <c r="C4" s="196">
        <v>301</v>
      </c>
      <c r="D4" s="35"/>
      <c r="E4" s="36"/>
      <c r="F4" s="274" t="s">
        <v>200</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86"/>
      <c r="BO4" s="191"/>
      <c r="BP4" s="191"/>
      <c r="BQ4" s="191"/>
    </row>
    <row r="5" spans="1:84" ht="11.25" customHeight="1" x14ac:dyDescent="0.25">
      <c r="A5" s="53"/>
      <c r="B5" s="33"/>
      <c r="C5" s="84"/>
      <c r="D5" s="35"/>
      <c r="E5" s="36"/>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86"/>
      <c r="BO5" s="191"/>
      <c r="BP5" s="191"/>
      <c r="BQ5" s="191"/>
      <c r="CF5"/>
    </row>
    <row r="6" spans="1:84" ht="11.25" customHeight="1" x14ac:dyDescent="0.25">
      <c r="A6" s="53"/>
      <c r="B6" s="33"/>
      <c r="C6" s="84"/>
      <c r="D6" s="35"/>
      <c r="E6" s="36"/>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86"/>
      <c r="BO6" s="191"/>
      <c r="BP6" s="191"/>
      <c r="BQ6" s="191"/>
      <c r="CF6"/>
    </row>
    <row r="7" spans="1:84" ht="11.25" customHeight="1" x14ac:dyDescent="0.25">
      <c r="A7" s="53"/>
      <c r="B7" s="33"/>
      <c r="C7" s="98"/>
      <c r="D7" s="35"/>
      <c r="E7" s="36"/>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86"/>
      <c r="BO7" s="191"/>
      <c r="BP7" s="191"/>
      <c r="BQ7" s="191"/>
    </row>
    <row r="8" spans="1:84" ht="6" customHeight="1" thickBot="1" x14ac:dyDescent="0.3">
      <c r="A8" s="53"/>
      <c r="B8" s="38"/>
      <c r="C8" s="26"/>
      <c r="D8" s="39"/>
      <c r="E8" s="40"/>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66"/>
    </row>
    <row r="9" spans="1:84" ht="6" customHeight="1" x14ac:dyDescent="0.25">
      <c r="A9" s="53"/>
      <c r="B9" s="28"/>
      <c r="C9" s="29"/>
      <c r="D9" s="30"/>
      <c r="E9" s="31"/>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BL9" s="221"/>
      <c r="BM9" s="154"/>
    </row>
    <row r="10" spans="1:84" x14ac:dyDescent="0.25">
      <c r="A10" s="53"/>
      <c r="B10" s="33"/>
      <c r="C10" s="98"/>
      <c r="D10" s="35"/>
      <c r="E10" s="36"/>
      <c r="F10" s="283" t="s">
        <v>124</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L10" s="209"/>
      <c r="BM10" t="s">
        <v>41</v>
      </c>
      <c r="BN10"/>
    </row>
    <row r="11" spans="1:84" ht="6" customHeight="1" thickBot="1" x14ac:dyDescent="0.3">
      <c r="A11" s="53"/>
      <c r="B11" s="38"/>
      <c r="C11" s="26"/>
      <c r="D11" s="39"/>
      <c r="E11" s="40"/>
      <c r="F11" s="2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222"/>
      <c r="BM11" s="155"/>
      <c r="BN11" s="155"/>
    </row>
    <row r="12" spans="1:84" ht="6" customHeight="1" x14ac:dyDescent="0.25">
      <c r="A12" s="53"/>
      <c r="B12" s="28"/>
      <c r="C12" s="29"/>
      <c r="D12" s="30"/>
      <c r="E12" s="31"/>
      <c r="F12" s="42"/>
      <c r="G12" s="53"/>
      <c r="H12" s="53"/>
      <c r="I12" s="53"/>
      <c r="J12" s="53"/>
      <c r="K12" s="53"/>
      <c r="L12" s="53"/>
      <c r="M12" s="53"/>
      <c r="N12" s="53"/>
      <c r="O12" s="53"/>
      <c r="P12" s="53"/>
      <c r="Q12" s="53"/>
      <c r="R12"/>
      <c r="S12"/>
      <c r="T12"/>
      <c r="U12"/>
      <c r="V12"/>
      <c r="W12"/>
      <c r="X12"/>
      <c r="Y12"/>
      <c r="Z12"/>
      <c r="AA12"/>
      <c r="AB12"/>
      <c r="AC12"/>
      <c r="AD12"/>
      <c r="AE12"/>
      <c r="AF12"/>
      <c r="AG12"/>
      <c r="AH12"/>
      <c r="AI12"/>
      <c r="AT12" s="31"/>
      <c r="AU12" s="32"/>
      <c r="AV12" s="32"/>
      <c r="AW12" s="32"/>
      <c r="AX12" s="32"/>
      <c r="AY12" s="32"/>
      <c r="AZ12" s="32"/>
      <c r="BA12" s="32"/>
      <c r="BB12" s="32"/>
      <c r="BC12" s="32"/>
      <c r="BD12" s="32"/>
      <c r="BE12" s="32"/>
      <c r="BF12" s="32"/>
      <c r="BG12" s="32"/>
      <c r="BH12" s="32"/>
      <c r="BI12" s="32"/>
      <c r="BJ12" s="32"/>
      <c r="BK12" s="32"/>
      <c r="BL12" s="221"/>
    </row>
    <row r="13" spans="1:84" ht="11.25" customHeight="1" x14ac:dyDescent="0.25">
      <c r="A13" s="53"/>
      <c r="B13" s="33"/>
      <c r="C13" s="196">
        <v>302</v>
      </c>
      <c r="D13" s="35"/>
      <c r="E13" s="36"/>
      <c r="F13" s="292" t="s">
        <v>201</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3"/>
      <c r="AT13" s="36"/>
      <c r="AU13" s="53" t="s">
        <v>18</v>
      </c>
      <c r="AV13" s="53"/>
      <c r="AW13" s="53"/>
      <c r="AX13" s="53"/>
      <c r="AY13" s="52"/>
      <c r="AZ13" s="52"/>
      <c r="BA13" s="52"/>
      <c r="BB13" s="52"/>
      <c r="BC13" s="52"/>
      <c r="BD13" s="52"/>
      <c r="BE13" s="52"/>
      <c r="BF13" s="52"/>
      <c r="BG13" s="52"/>
      <c r="BH13" s="52"/>
      <c r="BI13" s="52"/>
      <c r="BJ13" s="136"/>
      <c r="BK13" s="53"/>
      <c r="BL13" s="209"/>
    </row>
    <row r="14" spans="1:84" ht="11.25" customHeight="1" x14ac:dyDescent="0.25">
      <c r="A14" s="53"/>
      <c r="B14" s="33"/>
      <c r="C14" s="84"/>
      <c r="D14" s="35"/>
      <c r="E14" s="36"/>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3"/>
      <c r="AT14" s="36"/>
      <c r="AU14"/>
      <c r="AV14"/>
      <c r="AW14"/>
      <c r="AX14"/>
      <c r="AY14"/>
      <c r="AZ14"/>
      <c r="BA14"/>
      <c r="BB14"/>
      <c r="BC14"/>
      <c r="BD14"/>
      <c r="BE14"/>
      <c r="BF14"/>
      <c r="BG14"/>
      <c r="BH14"/>
      <c r="BI14"/>
      <c r="BJ14"/>
      <c r="BK14" s="53"/>
      <c r="BL14" s="209"/>
    </row>
    <row r="15" spans="1:84" ht="11.25" customHeight="1" x14ac:dyDescent="0.25">
      <c r="A15" s="53"/>
      <c r="B15" s="33"/>
      <c r="C15" s="98"/>
      <c r="D15" s="35"/>
      <c r="E15" s="36"/>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3"/>
      <c r="AT15" s="36"/>
      <c r="AU15" s="53"/>
      <c r="AV15" s="53"/>
      <c r="AW15" s="53"/>
      <c r="AX15" s="53"/>
      <c r="AY15" s="53"/>
      <c r="AZ15" s="53"/>
      <c r="BA15" s="53"/>
      <c r="BB15" s="53"/>
      <c r="BC15" s="53"/>
      <c r="BD15"/>
      <c r="BE15"/>
      <c r="BF15"/>
      <c r="BG15" s="46"/>
      <c r="BH15" s="47"/>
      <c r="BI15" s="46"/>
      <c r="BJ15" s="47"/>
      <c r="BK15" s="53"/>
      <c r="BL15" s="209"/>
    </row>
    <row r="16" spans="1:84" ht="11.25" customHeight="1" x14ac:dyDescent="0.25">
      <c r="A16" s="53"/>
      <c r="B16" s="33"/>
      <c r="C16" s="98"/>
      <c r="D16" s="35"/>
      <c r="E16" s="36"/>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3"/>
      <c r="AT16" s="36"/>
      <c r="AU16" s="53" t="s">
        <v>42</v>
      </c>
      <c r="AV16"/>
      <c r="AW16"/>
      <c r="AX16"/>
      <c r="AY16" s="53"/>
      <c r="AZ16" s="48"/>
      <c r="BA16" s="49"/>
      <c r="BB16" s="49"/>
      <c r="BC16" s="49" t="s">
        <v>9</v>
      </c>
      <c r="BD16" s="49"/>
      <c r="BE16" s="49"/>
      <c r="BF16" s="49"/>
      <c r="BG16" s="50"/>
      <c r="BH16" s="51"/>
      <c r="BI16" s="50"/>
      <c r="BJ16" s="51"/>
      <c r="BK16" s="53"/>
      <c r="BL16" s="209"/>
    </row>
    <row r="17" spans="1:66" ht="6" customHeight="1" thickBot="1" x14ac:dyDescent="0.3">
      <c r="A17" s="53"/>
      <c r="B17" s="38"/>
      <c r="C17" s="26"/>
      <c r="D17" s="39"/>
      <c r="E17" s="40"/>
      <c r="F17" s="25"/>
      <c r="G17" s="25"/>
      <c r="H17" s="25"/>
      <c r="I17" s="25"/>
      <c r="J17" s="25"/>
      <c r="K17" s="25"/>
      <c r="L17" s="25"/>
      <c r="M17" s="25"/>
      <c r="N17" s="25"/>
      <c r="O17" s="25"/>
      <c r="P17" s="25"/>
      <c r="Q17" s="25"/>
      <c r="R17" s="151"/>
      <c r="S17" s="151"/>
      <c r="T17" s="151"/>
      <c r="U17" s="151"/>
      <c r="V17" s="151"/>
      <c r="W17" s="151"/>
      <c r="X17" s="151"/>
      <c r="Y17" s="151"/>
      <c r="Z17" s="151"/>
      <c r="AA17" s="151"/>
      <c r="AB17" s="151"/>
      <c r="AC17" s="151"/>
      <c r="AD17" s="151"/>
      <c r="AE17" s="151"/>
      <c r="AF17" s="151"/>
      <c r="AG17" s="151"/>
      <c r="AH17" s="151"/>
      <c r="AI17" s="151"/>
      <c r="AJ17" s="155"/>
      <c r="AK17" s="155"/>
      <c r="AL17" s="155"/>
      <c r="AM17" s="155"/>
      <c r="AN17" s="155"/>
      <c r="AO17" s="155"/>
      <c r="AP17" s="155"/>
      <c r="AQ17" s="155"/>
      <c r="AR17" s="155"/>
      <c r="AS17" s="156"/>
      <c r="AT17" s="40"/>
      <c r="AU17" s="25"/>
      <c r="AV17" s="25"/>
      <c r="AW17" s="25"/>
      <c r="AX17" s="25"/>
      <c r="AY17" s="25"/>
      <c r="AZ17" s="25"/>
      <c r="BA17" s="25"/>
      <c r="BB17" s="25"/>
      <c r="BC17" s="25"/>
      <c r="BD17" s="25"/>
      <c r="BE17" s="25"/>
      <c r="BF17" s="25"/>
      <c r="BG17" s="25"/>
      <c r="BH17" s="25"/>
      <c r="BI17" s="25"/>
      <c r="BJ17" s="25"/>
      <c r="BK17" s="25"/>
      <c r="BL17" s="222"/>
      <c r="BM17" s="155"/>
      <c r="BN17" s="155"/>
    </row>
    <row r="18" spans="1:66" ht="6" customHeight="1" x14ac:dyDescent="0.25">
      <c r="A18" s="53"/>
      <c r="B18" s="28"/>
      <c r="C18" s="29"/>
      <c r="D18" s="30"/>
      <c r="E18" s="31"/>
      <c r="F18" s="53"/>
      <c r="G18" s="53"/>
      <c r="H18" s="53"/>
      <c r="I18" s="53"/>
      <c r="J18" s="53"/>
      <c r="K18" s="53"/>
      <c r="L18" s="53"/>
      <c r="M18" s="53"/>
      <c r="N18" s="53"/>
      <c r="O18" s="53"/>
      <c r="P18" s="53"/>
      <c r="Q18" s="53"/>
      <c r="R18"/>
      <c r="S18"/>
      <c r="T18"/>
      <c r="U18"/>
      <c r="V18"/>
      <c r="W18"/>
      <c r="X18"/>
      <c r="Y18"/>
      <c r="Z18"/>
      <c r="AA18"/>
      <c r="AB18"/>
      <c r="AC18"/>
      <c r="AD18"/>
      <c r="AE18"/>
      <c r="AF18"/>
      <c r="AG18"/>
      <c r="AH18"/>
      <c r="AI18"/>
      <c r="AT18" s="31"/>
      <c r="AU18" s="32"/>
      <c r="AV18" s="32"/>
      <c r="AW18" s="32"/>
      <c r="AX18" s="32"/>
      <c r="AY18" s="32"/>
      <c r="AZ18" s="32"/>
      <c r="BA18" s="32"/>
      <c r="BB18" s="32"/>
      <c r="BC18" s="32"/>
      <c r="BD18" s="32"/>
      <c r="BE18" s="32"/>
      <c r="BF18" s="32"/>
      <c r="BG18" s="32"/>
      <c r="BH18" s="32"/>
      <c r="BI18" s="32"/>
      <c r="BJ18" s="32"/>
      <c r="BK18" s="32"/>
      <c r="BL18" s="209"/>
    </row>
    <row r="19" spans="1:66" ht="11.25" customHeight="1" x14ac:dyDescent="0.25">
      <c r="A19" s="53"/>
      <c r="B19" s="33"/>
      <c r="C19" s="196">
        <v>303</v>
      </c>
      <c r="D19" s="35"/>
      <c r="E19" s="36"/>
      <c r="F19" s="274" t="s">
        <v>197</v>
      </c>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94"/>
      <c r="AT19" s="36"/>
      <c r="AU19" s="53" t="s">
        <v>95</v>
      </c>
      <c r="AV19" s="53"/>
      <c r="AW19" s="53"/>
      <c r="AX19" s="53"/>
      <c r="AY19" s="53"/>
      <c r="AZ19" s="53"/>
      <c r="BB19" s="48" t="s">
        <v>9</v>
      </c>
      <c r="BC19" s="48"/>
      <c r="BD19" s="48"/>
      <c r="BE19" s="48"/>
      <c r="BF19" s="48"/>
      <c r="BG19" s="48"/>
      <c r="BH19" s="48"/>
      <c r="BI19" s="56"/>
      <c r="BJ19" s="64" t="s">
        <v>56</v>
      </c>
      <c r="BK19" s="53"/>
      <c r="BL19" s="209"/>
    </row>
    <row r="20" spans="1:66" ht="11.25" customHeight="1" x14ac:dyDescent="0.25">
      <c r="A20" s="53"/>
      <c r="B20" s="33"/>
      <c r="C20" s="84"/>
      <c r="D20" s="35"/>
      <c r="E20" s="36"/>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94"/>
      <c r="AT20" s="36"/>
      <c r="AU20" s="53" t="s">
        <v>122</v>
      </c>
      <c r="AV20" s="53"/>
      <c r="AW20" s="53"/>
      <c r="AX20" s="53"/>
      <c r="AY20" s="53"/>
      <c r="AZ20" s="53"/>
      <c r="BB20" s="48" t="s">
        <v>9</v>
      </c>
      <c r="BC20" s="48"/>
      <c r="BD20" s="48"/>
      <c r="BE20" s="48"/>
      <c r="BF20" s="48"/>
      <c r="BG20" s="48"/>
      <c r="BH20" s="48"/>
      <c r="BI20" s="56"/>
      <c r="BJ20" s="64" t="s">
        <v>57</v>
      </c>
      <c r="BK20" s="53"/>
      <c r="BL20" s="209"/>
    </row>
    <row r="21" spans="1:66" ht="6" customHeight="1" thickBot="1" x14ac:dyDescent="0.3">
      <c r="A21" s="53"/>
      <c r="B21" s="38"/>
      <c r="C21" s="26"/>
      <c r="D21" s="39"/>
      <c r="E21" s="40"/>
      <c r="F21" s="25"/>
      <c r="G21" s="25"/>
      <c r="H21" s="25"/>
      <c r="I21" s="25"/>
      <c r="J21" s="25"/>
      <c r="K21" s="25"/>
      <c r="L21" s="25"/>
      <c r="M21" s="25"/>
      <c r="N21" s="25"/>
      <c r="O21" s="25"/>
      <c r="P21" s="25"/>
      <c r="Q21" s="25"/>
      <c r="R21" s="151"/>
      <c r="S21" s="151"/>
      <c r="T21" s="151"/>
      <c r="U21" s="151"/>
      <c r="V21" s="151"/>
      <c r="W21" s="151"/>
      <c r="X21" s="151"/>
      <c r="Y21" s="151"/>
      <c r="Z21" s="151"/>
      <c r="AA21" s="151"/>
      <c r="AB21" s="151"/>
      <c r="AC21" s="151"/>
      <c r="AD21" s="151"/>
      <c r="AE21" s="151"/>
      <c r="AF21" s="151"/>
      <c r="AG21" s="151"/>
      <c r="AH21" s="151"/>
      <c r="AI21" s="151"/>
      <c r="AJ21" s="155"/>
      <c r="AK21" s="155"/>
      <c r="AL21" s="155"/>
      <c r="AM21" s="155"/>
      <c r="AN21" s="155"/>
      <c r="AO21" s="155"/>
      <c r="AP21" s="155"/>
      <c r="AQ21" s="155"/>
      <c r="AR21" s="155"/>
      <c r="AS21" s="156"/>
      <c r="AT21" s="40"/>
      <c r="AU21" s="25"/>
      <c r="AV21" s="25"/>
      <c r="AW21" s="25"/>
      <c r="AX21" s="25"/>
      <c r="AY21" s="25"/>
      <c r="AZ21" s="25"/>
      <c r="BA21" s="25"/>
      <c r="BB21" s="25"/>
      <c r="BC21" s="25"/>
      <c r="BD21" s="25"/>
      <c r="BE21" s="25"/>
      <c r="BF21" s="25"/>
      <c r="BG21" s="25"/>
      <c r="BH21" s="25"/>
      <c r="BI21" s="25"/>
      <c r="BJ21" s="25"/>
      <c r="BK21" s="25"/>
      <c r="BL21" s="222"/>
      <c r="BM21" s="155"/>
      <c r="BN21" s="155"/>
    </row>
    <row r="22" spans="1:66" ht="6" customHeight="1" x14ac:dyDescent="0.25">
      <c r="A22" s="53"/>
      <c r="B22" s="28"/>
      <c r="C22" s="29"/>
      <c r="D22" s="30"/>
      <c r="E22" s="31"/>
      <c r="F22" s="53"/>
      <c r="G22" s="53"/>
      <c r="H22" s="53"/>
      <c r="I22" s="53"/>
      <c r="J22" s="53"/>
      <c r="K22" s="53"/>
      <c r="L22" s="53"/>
      <c r="M22" s="53"/>
      <c r="N22" s="53"/>
      <c r="O22" s="53"/>
      <c r="P22" s="53"/>
      <c r="Q22" s="53"/>
      <c r="R22"/>
      <c r="S22"/>
      <c r="T22"/>
      <c r="U22"/>
      <c r="V22"/>
      <c r="W22"/>
      <c r="X22"/>
      <c r="Y22"/>
      <c r="Z22"/>
      <c r="AA22"/>
      <c r="AB22"/>
      <c r="AC22"/>
      <c r="AD22"/>
      <c r="AE22"/>
      <c r="AF22"/>
      <c r="AG22"/>
      <c r="AH22"/>
      <c r="AI22"/>
      <c r="AT22" s="31"/>
      <c r="AU22" s="32"/>
      <c r="AV22" s="32"/>
      <c r="AW22" s="32"/>
      <c r="AX22" s="32"/>
      <c r="AY22" s="32"/>
      <c r="AZ22" s="32"/>
      <c r="BA22" s="32"/>
      <c r="BB22" s="32"/>
      <c r="BC22" s="32"/>
      <c r="BD22" s="32"/>
      <c r="BE22" s="32"/>
      <c r="BF22" s="32"/>
      <c r="BG22" s="32"/>
      <c r="BH22" s="32"/>
      <c r="BI22" s="32"/>
      <c r="BJ22" s="32"/>
      <c r="BK22" s="32"/>
      <c r="BL22" s="209"/>
    </row>
    <row r="23" spans="1:66" ht="10.3" customHeight="1" x14ac:dyDescent="0.25">
      <c r="A23" s="53"/>
      <c r="B23" s="33"/>
      <c r="C23" s="196">
        <v>304</v>
      </c>
      <c r="D23" s="35"/>
      <c r="E23" s="36"/>
      <c r="F23" s="274" t="s">
        <v>198</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94"/>
      <c r="AT23" s="36"/>
      <c r="AU23" s="53" t="s">
        <v>199</v>
      </c>
      <c r="AV23" s="53"/>
      <c r="AW23" s="53"/>
      <c r="AX23" s="53"/>
      <c r="AY23" s="53"/>
      <c r="AZ23" s="53"/>
      <c r="BA23" s="53"/>
      <c r="BB23" s="53"/>
      <c r="BC23" s="48"/>
      <c r="BD23" s="48" t="s">
        <v>9</v>
      </c>
      <c r="BE23" s="48"/>
      <c r="BF23" s="56"/>
      <c r="BG23" s="56"/>
      <c r="BH23" s="48"/>
      <c r="BI23" s="56"/>
      <c r="BJ23" s="64" t="s">
        <v>56</v>
      </c>
      <c r="BK23" s="53"/>
      <c r="BL23" s="209"/>
    </row>
    <row r="24" spans="1:66" ht="11.25" customHeight="1" x14ac:dyDescent="0.25">
      <c r="A24" s="53"/>
      <c r="B24" s="33"/>
      <c r="C24" s="84"/>
      <c r="D24" s="35"/>
      <c r="E24" s="36"/>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94"/>
      <c r="AT24" s="36"/>
      <c r="AU24" s="53" t="s">
        <v>97</v>
      </c>
      <c r="AV24" s="53"/>
      <c r="AW24" s="53"/>
      <c r="AX24" s="53"/>
      <c r="AY24" s="48" t="s">
        <v>9</v>
      </c>
      <c r="AZ24" s="48"/>
      <c r="BA24" s="48"/>
      <c r="BB24" s="48"/>
      <c r="BC24" s="48"/>
      <c r="BD24" s="48"/>
      <c r="BE24" s="48"/>
      <c r="BF24" s="48"/>
      <c r="BG24" s="48"/>
      <c r="BH24" s="48"/>
      <c r="BI24" s="56"/>
      <c r="BJ24" s="64" t="s">
        <v>57</v>
      </c>
      <c r="BK24" s="53"/>
      <c r="BL24" s="209"/>
    </row>
    <row r="25" spans="1:66" ht="6" customHeight="1" thickBot="1" x14ac:dyDescent="0.3">
      <c r="A25" s="53"/>
      <c r="B25" s="38"/>
      <c r="C25" s="26"/>
      <c r="D25" s="39"/>
      <c r="E25" s="40"/>
      <c r="F25" s="25"/>
      <c r="G25" s="25"/>
      <c r="H25" s="25"/>
      <c r="I25" s="25"/>
      <c r="J25" s="25"/>
      <c r="K25" s="25"/>
      <c r="L25" s="25"/>
      <c r="M25" s="25"/>
      <c r="N25" s="25"/>
      <c r="O25" s="25"/>
      <c r="P25" s="25"/>
      <c r="Q25" s="25"/>
      <c r="R25" s="151"/>
      <c r="S25" s="151"/>
      <c r="T25" s="151"/>
      <c r="U25" s="151"/>
      <c r="V25" s="151"/>
      <c r="W25" s="151"/>
      <c r="X25" s="151"/>
      <c r="Y25" s="151"/>
      <c r="Z25" s="151"/>
      <c r="AA25" s="151"/>
      <c r="AB25" s="151"/>
      <c r="AC25" s="151"/>
      <c r="AD25" s="151"/>
      <c r="AE25" s="151"/>
      <c r="AF25" s="151"/>
      <c r="AG25" s="151"/>
      <c r="AH25" s="151"/>
      <c r="AI25" s="151"/>
      <c r="AJ25" s="155"/>
      <c r="AK25" s="155"/>
      <c r="AL25" s="155"/>
      <c r="AM25" s="155"/>
      <c r="AN25" s="155"/>
      <c r="AO25" s="155"/>
      <c r="AP25" s="155"/>
      <c r="AQ25" s="155"/>
      <c r="AR25" s="155"/>
      <c r="AS25" s="155"/>
      <c r="AT25" s="40"/>
      <c r="AU25" s="25"/>
      <c r="AV25" s="25"/>
      <c r="AW25" s="25"/>
      <c r="AX25" s="25"/>
      <c r="AY25" s="25"/>
      <c r="AZ25" s="25"/>
      <c r="BA25" s="25"/>
      <c r="BB25" s="25"/>
      <c r="BC25" s="25"/>
      <c r="BD25" s="25"/>
      <c r="BE25" s="25"/>
      <c r="BF25" s="25"/>
      <c r="BG25" s="25"/>
      <c r="BH25" s="25"/>
      <c r="BI25" s="25"/>
      <c r="BJ25" s="25"/>
      <c r="BK25" s="25"/>
      <c r="BL25" s="209"/>
    </row>
    <row r="26" spans="1:66" ht="10.75" thickBot="1" x14ac:dyDescent="0.3">
      <c r="A26" s="37"/>
      <c r="B26" s="226"/>
      <c r="C26" s="218"/>
      <c r="D26" s="215"/>
      <c r="E26" s="201"/>
      <c r="F26" s="201"/>
      <c r="G26" s="201"/>
      <c r="H26" s="201"/>
      <c r="I26" s="201"/>
      <c r="J26" s="201"/>
      <c r="K26" s="201"/>
      <c r="L26" s="201"/>
      <c r="M26" s="201"/>
      <c r="N26" s="201"/>
      <c r="O26" s="201"/>
      <c r="P26" s="201"/>
      <c r="Q26" s="201"/>
      <c r="R26" s="216"/>
      <c r="S26" s="216"/>
      <c r="T26" s="216"/>
      <c r="U26" s="216"/>
      <c r="V26" s="216"/>
      <c r="W26" s="216"/>
      <c r="X26" s="216"/>
      <c r="Y26" s="216"/>
      <c r="Z26" s="216"/>
      <c r="AA26" s="216"/>
      <c r="AB26" s="216"/>
      <c r="AC26" s="216"/>
      <c r="AD26" s="216"/>
      <c r="AE26" s="216"/>
      <c r="AF26" s="216"/>
      <c r="AG26" s="216"/>
      <c r="AH26" s="216"/>
      <c r="AI26" s="216"/>
      <c r="AJ26" s="217"/>
      <c r="AK26" s="217"/>
      <c r="AL26" s="217"/>
      <c r="AM26" s="217"/>
      <c r="AN26" s="217"/>
      <c r="AO26" s="217"/>
      <c r="AP26" s="217"/>
      <c r="AQ26" s="217"/>
      <c r="AR26" s="217"/>
      <c r="AS26" s="217"/>
      <c r="AT26" s="201"/>
      <c r="AU26" s="201"/>
      <c r="AV26" s="201"/>
      <c r="AW26" s="201"/>
      <c r="AX26" s="201"/>
      <c r="AY26" s="201"/>
      <c r="AZ26" s="201"/>
      <c r="BA26" s="201"/>
      <c r="BB26" s="201"/>
      <c r="BC26" s="201"/>
      <c r="BD26" s="201"/>
      <c r="BE26" s="201"/>
      <c r="BF26" s="201"/>
      <c r="BG26" s="201"/>
      <c r="BH26" s="201"/>
      <c r="BI26" s="201"/>
      <c r="BJ26" s="201"/>
      <c r="BK26" s="201"/>
      <c r="BL26" s="227"/>
      <c r="BM26" s="217"/>
      <c r="BN26" s="217"/>
    </row>
    <row r="27" spans="1:66" ht="6" customHeight="1" x14ac:dyDescent="0.25">
      <c r="A27" s="53"/>
      <c r="B27" s="33"/>
      <c r="C27" s="98"/>
      <c r="D27" s="35"/>
      <c r="E27" s="36"/>
      <c r="F27" s="53"/>
      <c r="G27" s="53"/>
      <c r="H27" s="53"/>
      <c r="I27" s="53"/>
      <c r="J27" s="53"/>
      <c r="K27" s="53"/>
      <c r="L27" s="53"/>
      <c r="M27" s="53"/>
      <c r="N27" s="53"/>
      <c r="O27" s="53"/>
      <c r="P27" s="53"/>
      <c r="Q27" s="53"/>
      <c r="R27"/>
      <c r="S27"/>
      <c r="T27"/>
      <c r="U27"/>
      <c r="V27"/>
      <c r="W27"/>
      <c r="X27"/>
      <c r="Y27"/>
      <c r="Z27"/>
      <c r="AA27"/>
      <c r="AB27"/>
      <c r="AC27"/>
      <c r="AD27"/>
      <c r="AE27"/>
      <c r="AF27"/>
      <c r="AG27"/>
      <c r="AH27"/>
      <c r="AI27"/>
      <c r="AT27" s="36"/>
      <c r="AU27" s="53"/>
      <c r="AV27" s="53"/>
      <c r="AW27" s="53"/>
      <c r="AX27" s="53"/>
      <c r="AY27"/>
      <c r="AZ27"/>
      <c r="BA27"/>
      <c r="BB27"/>
      <c r="BC27"/>
      <c r="BD27"/>
      <c r="BE27"/>
      <c r="BF27"/>
      <c r="BG27"/>
      <c r="BH27"/>
      <c r="BI27"/>
      <c r="BJ27" s="53"/>
      <c r="BK27" s="53"/>
      <c r="BL27" s="209"/>
    </row>
    <row r="28" spans="1:66" ht="11.25" customHeight="1" x14ac:dyDescent="0.25">
      <c r="A28" s="53"/>
      <c r="B28" s="33"/>
      <c r="C28" s="196">
        <v>305</v>
      </c>
      <c r="D28" s="35"/>
      <c r="E28" s="36"/>
      <c r="F28" s="274" t="s">
        <v>46</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94"/>
      <c r="AT28" s="36"/>
      <c r="AU28" s="53"/>
      <c r="AV28" s="53"/>
      <c r="AW28" s="53"/>
      <c r="AX28" s="53"/>
      <c r="AZ28" s="46"/>
      <c r="BA28" s="47"/>
      <c r="BB28" s="46"/>
      <c r="BC28" s="47"/>
      <c r="BD28" s="46"/>
      <c r="BE28" s="47"/>
      <c r="BF28" s="96"/>
      <c r="BG28" s="46"/>
      <c r="BH28" s="59"/>
      <c r="BI28" s="46"/>
      <c r="BJ28" s="47"/>
      <c r="BK28" s="53"/>
      <c r="BL28" s="209"/>
    </row>
    <row r="29" spans="1:66" ht="11.25" customHeight="1" x14ac:dyDescent="0.25">
      <c r="A29" s="53"/>
      <c r="B29" s="33"/>
      <c r="C29" s="80" t="s">
        <v>67</v>
      </c>
      <c r="D29" s="35"/>
      <c r="E29" s="36"/>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94"/>
      <c r="AT29" s="36"/>
      <c r="AU29" s="53" t="s">
        <v>47</v>
      </c>
      <c r="AV29" s="53"/>
      <c r="AW29" s="48" t="s">
        <v>9</v>
      </c>
      <c r="AX29" s="48"/>
      <c r="AY29" s="56"/>
      <c r="AZ29" s="50"/>
      <c r="BA29" s="51"/>
      <c r="BB29" s="50"/>
      <c r="BC29" s="51"/>
      <c r="BD29" s="50"/>
      <c r="BE29" s="51"/>
      <c r="BF29" s="70" t="s">
        <v>48</v>
      </c>
      <c r="BG29" s="50"/>
      <c r="BH29" s="52"/>
      <c r="BI29" s="50"/>
      <c r="BJ29" s="51"/>
      <c r="BK29" s="53"/>
      <c r="BL29" s="209"/>
    </row>
    <row r="30" spans="1:66" ht="11.25" customHeight="1" x14ac:dyDescent="0.25">
      <c r="A30" s="53"/>
      <c r="B30" s="33"/>
      <c r="C30" s="98"/>
      <c r="D30" s="35"/>
      <c r="E30" s="36"/>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94"/>
      <c r="AT30" s="36"/>
      <c r="AU30" s="53"/>
      <c r="AV30" s="53"/>
      <c r="AW30" s="53"/>
      <c r="AX30" s="53"/>
      <c r="AY30" s="53"/>
      <c r="AZ30" s="53"/>
      <c r="BA30" s="53"/>
      <c r="BB30" s="53"/>
      <c r="BC30" s="53"/>
      <c r="BD30" s="53"/>
      <c r="BE30" s="53"/>
      <c r="BF30" s="53"/>
      <c r="BG30" s="53"/>
      <c r="BH30" s="53"/>
      <c r="BI30" s="53"/>
      <c r="BJ30" s="53"/>
      <c r="BK30" s="53"/>
      <c r="BL30" s="209"/>
    </row>
    <row r="31" spans="1:66" ht="11.25" customHeight="1" x14ac:dyDescent="0.25">
      <c r="A31" s="53"/>
      <c r="B31" s="33"/>
      <c r="C31" s="98"/>
      <c r="D31" s="35"/>
      <c r="E31" s="36"/>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94"/>
      <c r="AT31" s="36"/>
      <c r="AU31" s="53" t="s">
        <v>49</v>
      </c>
      <c r="AV31" s="53"/>
      <c r="AW31" s="53"/>
      <c r="AX31" s="53"/>
      <c r="AY31" s="53"/>
      <c r="AZ31" s="53"/>
      <c r="BA31" s="53"/>
      <c r="BC31" s="48" t="s">
        <v>9</v>
      </c>
      <c r="BD31" s="48"/>
      <c r="BE31" s="48"/>
      <c r="BF31" s="48"/>
      <c r="BG31" s="56"/>
      <c r="BI31" s="53"/>
      <c r="BJ31" s="74" t="s">
        <v>98</v>
      </c>
      <c r="BK31" s="53"/>
      <c r="BL31" s="202"/>
      <c r="BM31"/>
      <c r="BN31"/>
    </row>
    <row r="32" spans="1:66" ht="11.25" customHeight="1" x14ac:dyDescent="0.25">
      <c r="A32" s="53"/>
      <c r="B32" s="33"/>
      <c r="C32" s="98"/>
      <c r="D32" s="35"/>
      <c r="E32" s="36"/>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94"/>
      <c r="AT32" s="36"/>
      <c r="AU32" s="53" t="s">
        <v>51</v>
      </c>
      <c r="AV32" s="53"/>
      <c r="AW32" s="53"/>
      <c r="AX32" s="53"/>
      <c r="AY32" s="53"/>
      <c r="AZ32" s="48" t="s">
        <v>9</v>
      </c>
      <c r="BA32" s="48"/>
      <c r="BB32" s="48"/>
      <c r="BC32" s="48"/>
      <c r="BD32" s="48"/>
      <c r="BE32" s="48"/>
      <c r="BF32" s="48"/>
      <c r="BG32" s="56"/>
      <c r="BI32" s="53"/>
      <c r="BJ32" s="74" t="s">
        <v>99</v>
      </c>
      <c r="BK32" s="53"/>
      <c r="BL32" s="202"/>
      <c r="BM32"/>
      <c r="BN32">
        <v>307</v>
      </c>
    </row>
    <row r="33" spans="1:66" ht="11.25" customHeight="1" x14ac:dyDescent="0.25">
      <c r="A33" s="53"/>
      <c r="B33" s="33"/>
      <c r="C33" s="98"/>
      <c r="D33" s="35"/>
      <c r="E33" s="36"/>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94"/>
      <c r="AT33" s="36"/>
      <c r="AU33" s="53" t="s">
        <v>53</v>
      </c>
      <c r="AV33" s="53"/>
      <c r="AW33" s="53"/>
      <c r="AX33" s="53"/>
      <c r="AY33" s="48" t="s">
        <v>9</v>
      </c>
      <c r="AZ33" s="48"/>
      <c r="BA33" s="48"/>
      <c r="BB33" s="48"/>
      <c r="BC33" s="48"/>
      <c r="BD33" s="48"/>
      <c r="BE33" s="48"/>
      <c r="BF33" s="48"/>
      <c r="BG33" s="56"/>
      <c r="BI33" s="53"/>
      <c r="BJ33" s="74" t="s">
        <v>100</v>
      </c>
      <c r="BK33" s="53"/>
      <c r="BL33" s="202"/>
      <c r="BM33"/>
      <c r="BN33"/>
    </row>
    <row r="34" spans="1:66" ht="6" customHeight="1" thickBot="1" x14ac:dyDescent="0.3">
      <c r="A34" s="53"/>
      <c r="B34" s="38"/>
      <c r="C34" s="26"/>
      <c r="D34" s="27"/>
      <c r="E34" s="40"/>
      <c r="F34" s="25"/>
      <c r="G34" s="25"/>
      <c r="H34" s="25"/>
      <c r="I34" s="25"/>
      <c r="J34" s="25"/>
      <c r="K34" s="25"/>
      <c r="L34" s="25"/>
      <c r="M34" s="25"/>
      <c r="N34" s="25"/>
      <c r="O34" s="25"/>
      <c r="P34" s="25"/>
      <c r="Q34" s="25"/>
      <c r="R34" s="151"/>
      <c r="S34" s="151"/>
      <c r="T34" s="151"/>
      <c r="U34" s="151"/>
      <c r="V34" s="151"/>
      <c r="W34" s="151"/>
      <c r="X34" s="151"/>
      <c r="Y34" s="151"/>
      <c r="Z34" s="151"/>
      <c r="AA34" s="151"/>
      <c r="AB34" s="151"/>
      <c r="AC34" s="151"/>
      <c r="AD34" s="151"/>
      <c r="AE34" s="151"/>
      <c r="AF34" s="151"/>
      <c r="AG34" s="151"/>
      <c r="AH34" s="151"/>
      <c r="AI34" s="151"/>
      <c r="AJ34" s="155"/>
      <c r="AK34" s="155"/>
      <c r="AL34" s="155"/>
      <c r="AM34" s="155"/>
      <c r="AN34" s="155"/>
      <c r="AO34" s="155"/>
      <c r="AP34" s="155"/>
      <c r="AQ34" s="155"/>
      <c r="AR34" s="155"/>
      <c r="AS34" s="155"/>
      <c r="AT34" s="40"/>
      <c r="AU34" s="25"/>
      <c r="AV34" s="25"/>
      <c r="AW34" s="25"/>
      <c r="AX34" s="25"/>
      <c r="AY34" s="25"/>
      <c r="AZ34" s="25"/>
      <c r="BA34" s="25"/>
      <c r="BB34" s="25"/>
      <c r="BC34" s="25"/>
      <c r="BD34" s="25"/>
      <c r="BE34" s="25"/>
      <c r="BF34" s="25"/>
      <c r="BG34" s="25"/>
      <c r="BH34" s="25"/>
      <c r="BI34" s="25"/>
      <c r="BJ34" s="25"/>
      <c r="BK34" s="25"/>
      <c r="BL34" s="222"/>
      <c r="BM34" s="155"/>
      <c r="BN34" s="155"/>
    </row>
    <row r="35" spans="1:66" customFormat="1" ht="6" customHeight="1" x14ac:dyDescent="0.25">
      <c r="A35" s="53"/>
      <c r="B35" s="33"/>
      <c r="C35" s="29"/>
      <c r="D35" s="41"/>
      <c r="E35" s="32"/>
      <c r="F35" s="32"/>
      <c r="G35" s="32"/>
      <c r="H35" s="32"/>
      <c r="I35" s="32"/>
      <c r="J35" s="32"/>
      <c r="K35" s="32"/>
      <c r="L35" s="32"/>
      <c r="M35" s="32"/>
      <c r="N35" s="32"/>
      <c r="O35" s="32"/>
      <c r="P35" s="32"/>
      <c r="Q35" s="32"/>
      <c r="R35" s="32"/>
      <c r="S35" s="32"/>
      <c r="T35" s="32"/>
      <c r="U35" s="32"/>
      <c r="V35" s="32"/>
      <c r="W35" s="32"/>
      <c r="X35" s="32"/>
      <c r="Y35" s="32"/>
      <c r="AT35" s="31"/>
      <c r="AU35" s="32"/>
      <c r="AV35" s="32"/>
      <c r="AW35" s="32"/>
      <c r="AX35" s="32"/>
      <c r="AY35" s="32"/>
      <c r="AZ35" s="32"/>
      <c r="BA35" s="32"/>
      <c r="BB35" s="32"/>
      <c r="BC35" s="32"/>
      <c r="BD35" s="32"/>
      <c r="BE35" s="32"/>
      <c r="BF35" s="32"/>
      <c r="BG35" s="32"/>
      <c r="BH35" s="62"/>
      <c r="BI35" s="32"/>
      <c r="BJ35" s="32"/>
      <c r="BK35" s="32"/>
      <c r="BL35" s="202"/>
    </row>
    <row r="36" spans="1:66" customFormat="1" ht="11.25" customHeight="1" x14ac:dyDescent="0.25">
      <c r="A36" s="53"/>
      <c r="B36" s="33"/>
      <c r="C36" s="196">
        <v>306</v>
      </c>
      <c r="D36" s="43"/>
      <c r="E36" s="191"/>
      <c r="F36" s="274" t="s">
        <v>123</v>
      </c>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94"/>
      <c r="AT36" s="36"/>
      <c r="AU36" s="53" t="s">
        <v>44</v>
      </c>
      <c r="AV36" s="53"/>
      <c r="AW36" s="53"/>
      <c r="AX36" s="48" t="s">
        <v>9</v>
      </c>
      <c r="AY36" s="49"/>
      <c r="AZ36" s="48"/>
      <c r="BA36" s="48"/>
      <c r="BB36" s="48"/>
      <c r="BC36" s="48"/>
      <c r="BD36" s="48"/>
      <c r="BE36" s="48"/>
      <c r="BF36" s="48"/>
      <c r="BG36" s="48"/>
      <c r="BH36" s="49"/>
      <c r="BI36" s="157"/>
      <c r="BJ36" s="63" t="s">
        <v>56</v>
      </c>
      <c r="BK36" s="53"/>
      <c r="BL36" s="202"/>
    </row>
    <row r="37" spans="1:66" customFormat="1" ht="11.25" customHeight="1" x14ac:dyDescent="0.25">
      <c r="A37" s="53"/>
      <c r="B37" s="33"/>
      <c r="C37" s="98" t="s">
        <v>88</v>
      </c>
      <c r="D37" s="43"/>
      <c r="E37" s="191"/>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94"/>
      <c r="AT37" s="36"/>
      <c r="AU37" s="53" t="s">
        <v>45</v>
      </c>
      <c r="AV37" s="53"/>
      <c r="AW37" s="53"/>
      <c r="AX37" s="48" t="s">
        <v>9</v>
      </c>
      <c r="AY37" s="49"/>
      <c r="AZ37" s="48"/>
      <c r="BA37" s="48"/>
      <c r="BB37" s="48"/>
      <c r="BC37" s="48"/>
      <c r="BD37" s="48"/>
      <c r="BE37" s="48"/>
      <c r="BF37" s="48"/>
      <c r="BG37" s="48"/>
      <c r="BH37" s="49"/>
      <c r="BI37" s="157"/>
      <c r="BJ37" s="63" t="s">
        <v>57</v>
      </c>
      <c r="BK37" s="53"/>
      <c r="BL37" s="202"/>
    </row>
    <row r="38" spans="1:66" customFormat="1" ht="6" customHeight="1" thickBot="1" x14ac:dyDescent="0.3">
      <c r="A38" s="53"/>
      <c r="B38" s="38"/>
      <c r="C38" s="26"/>
      <c r="D38" s="44"/>
      <c r="E38" s="25"/>
      <c r="F38" s="25"/>
      <c r="G38" s="25"/>
      <c r="H38" s="25"/>
      <c r="I38" s="25"/>
      <c r="J38" s="25"/>
      <c r="K38" s="25"/>
      <c r="L38" s="25"/>
      <c r="M38" s="25"/>
      <c r="N38" s="25"/>
      <c r="O38" s="25"/>
      <c r="P38" s="25"/>
      <c r="Q38" s="25"/>
      <c r="R38" s="25"/>
      <c r="S38" s="25"/>
      <c r="T38" s="25"/>
      <c r="U38" s="25"/>
      <c r="V38" s="25"/>
      <c r="W38" s="25"/>
      <c r="X38" s="25"/>
      <c r="Y38" s="25"/>
      <c r="Z38" s="151"/>
      <c r="AA38" s="151"/>
      <c r="AB38" s="151"/>
      <c r="AC38" s="151"/>
      <c r="AD38" s="151"/>
      <c r="AE38" s="151"/>
      <c r="AF38" s="151"/>
      <c r="AG38" s="151"/>
      <c r="AH38" s="151"/>
      <c r="AI38" s="151"/>
      <c r="AJ38" s="151"/>
      <c r="AK38" s="151"/>
      <c r="AL38" s="151"/>
      <c r="AM38" s="151"/>
      <c r="AN38" s="151"/>
      <c r="AO38" s="151"/>
      <c r="AP38" s="151"/>
      <c r="AQ38" s="151"/>
      <c r="AR38" s="151"/>
      <c r="AS38" s="151"/>
      <c r="AT38" s="40"/>
      <c r="AU38" s="25"/>
      <c r="AV38" s="25"/>
      <c r="AW38" s="25"/>
      <c r="AX38" s="25"/>
      <c r="AY38" s="25"/>
      <c r="AZ38" s="25"/>
      <c r="BA38" s="25"/>
      <c r="BB38" s="25"/>
      <c r="BC38" s="25"/>
      <c r="BD38" s="25"/>
      <c r="BE38" s="25"/>
      <c r="BF38" s="25"/>
      <c r="BG38" s="25"/>
      <c r="BH38" s="66"/>
      <c r="BI38" s="25"/>
      <c r="BJ38" s="25"/>
      <c r="BK38" s="25"/>
      <c r="BL38" s="222"/>
      <c r="BM38" s="155"/>
      <c r="BN38" s="155"/>
    </row>
    <row r="39" spans="1:66" ht="6" customHeight="1" x14ac:dyDescent="0.25">
      <c r="A39" s="53"/>
      <c r="B39" s="33"/>
      <c r="C39" s="98"/>
      <c r="D39" s="35"/>
      <c r="E39" s="36"/>
      <c r="F39" s="53"/>
      <c r="G39" s="53"/>
      <c r="H39" s="53"/>
      <c r="I39" s="53"/>
      <c r="J39" s="53"/>
      <c r="K39" s="53"/>
      <c r="L39" s="53"/>
      <c r="M39" s="53"/>
      <c r="N39" s="53"/>
      <c r="O39" s="53"/>
      <c r="P39" s="53"/>
      <c r="Q39" s="53"/>
      <c r="R39"/>
      <c r="S39"/>
      <c r="T39"/>
      <c r="U39"/>
      <c r="V39"/>
      <c r="W39"/>
      <c r="X39"/>
      <c r="Y39"/>
      <c r="Z39"/>
      <c r="AA39"/>
      <c r="AB39"/>
      <c r="AC39"/>
      <c r="AD39"/>
      <c r="AE39"/>
      <c r="AF39"/>
      <c r="AG39"/>
      <c r="AH39"/>
      <c r="AI39"/>
      <c r="AT39" s="36"/>
      <c r="AU39"/>
      <c r="AV39"/>
      <c r="AW39"/>
      <c r="AX39"/>
      <c r="AY39"/>
      <c r="AZ39"/>
      <c r="BA39"/>
      <c r="BB39"/>
      <c r="BC39"/>
      <c r="BD39"/>
      <c r="BE39"/>
      <c r="BF39"/>
      <c r="BG39"/>
      <c r="BH39"/>
      <c r="BI39"/>
      <c r="BJ39" s="53"/>
      <c r="BK39" s="53"/>
      <c r="BL39" s="209"/>
    </row>
    <row r="40" spans="1:66" ht="11.25" customHeight="1" x14ac:dyDescent="0.25">
      <c r="A40" s="53"/>
      <c r="B40" s="33"/>
      <c r="C40" s="196">
        <v>307</v>
      </c>
      <c r="D40" s="35"/>
      <c r="E40" s="36"/>
      <c r="F40" s="274" t="s">
        <v>58</v>
      </c>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94"/>
      <c r="AT40" s="36"/>
      <c r="AU40" s="53"/>
      <c r="AV40" s="53"/>
      <c r="AW40" s="48"/>
      <c r="AX40" s="48"/>
      <c r="AY40" s="48"/>
      <c r="AZ40" s="48"/>
      <c r="BA40" s="46"/>
      <c r="BB40" s="47"/>
      <c r="BC40" s="46"/>
      <c r="BD40" s="47"/>
      <c r="BE40" s="59"/>
      <c r="BF40" s="59"/>
      <c r="BG40" s="36"/>
      <c r="BH40" s="46"/>
      <c r="BI40" s="47"/>
      <c r="BJ40" s="53"/>
      <c r="BK40" s="53"/>
      <c r="BL40" s="209"/>
    </row>
    <row r="41" spans="1:66" ht="11.25" customHeight="1" x14ac:dyDescent="0.25">
      <c r="A41" s="53"/>
      <c r="B41" s="33"/>
      <c r="C41" s="34"/>
      <c r="D41" s="35"/>
      <c r="E41" s="36"/>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94"/>
      <c r="AT41" s="36"/>
      <c r="AU41" s="53" t="s">
        <v>59</v>
      </c>
      <c r="AV41" s="53"/>
      <c r="AW41" s="48" t="s">
        <v>9</v>
      </c>
      <c r="AX41" s="48"/>
      <c r="AY41" s="48"/>
      <c r="AZ41" s="48"/>
      <c r="BA41" s="50"/>
      <c r="BB41" s="51"/>
      <c r="BC41" s="50"/>
      <c r="BD41" s="51"/>
      <c r="BE41" s="52"/>
      <c r="BF41" s="52"/>
      <c r="BG41" s="97" t="s">
        <v>48</v>
      </c>
      <c r="BH41" s="50"/>
      <c r="BI41" s="51"/>
      <c r="BJ41" s="53"/>
      <c r="BK41" s="53"/>
      <c r="BL41" s="209"/>
    </row>
    <row r="42" spans="1:66" ht="11.25" customHeight="1" x14ac:dyDescent="0.25">
      <c r="A42" s="53"/>
      <c r="B42" s="33"/>
      <c r="C42" s="98"/>
      <c r="D42" s="35"/>
      <c r="E42" s="3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94"/>
      <c r="AT42" s="36"/>
      <c r="BJ42" s="53"/>
      <c r="BK42" s="53"/>
      <c r="BL42" s="209"/>
    </row>
    <row r="43" spans="1:66" ht="11.25" customHeight="1" x14ac:dyDescent="0.25">
      <c r="A43" s="53"/>
      <c r="B43" s="33"/>
      <c r="C43" s="98"/>
      <c r="D43" s="35"/>
      <c r="E43" s="36"/>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94"/>
      <c r="AT43" s="36"/>
      <c r="AU43" s="53" t="s">
        <v>49</v>
      </c>
      <c r="AV43" s="53"/>
      <c r="AW43" s="53"/>
      <c r="AX43" s="53"/>
      <c r="AY43" s="53"/>
      <c r="AZ43" s="53"/>
      <c r="BA43" s="53"/>
      <c r="BC43" s="48" t="s">
        <v>9</v>
      </c>
      <c r="BD43" s="48"/>
      <c r="BE43" s="48"/>
      <c r="BF43" s="48"/>
      <c r="BG43" s="48"/>
      <c r="BJ43" s="74" t="s">
        <v>50</v>
      </c>
      <c r="BK43" s="53"/>
      <c r="BL43" s="202"/>
      <c r="BM43"/>
      <c r="BN43"/>
    </row>
    <row r="44" spans="1:66" ht="11.25" customHeight="1" x14ac:dyDescent="0.25">
      <c r="A44" s="53"/>
      <c r="B44" s="33"/>
      <c r="C44" s="98"/>
      <c r="D44" s="35"/>
      <c r="E44" s="36"/>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94"/>
      <c r="AT44" s="36"/>
      <c r="AU44" s="53" t="s">
        <v>51</v>
      </c>
      <c r="AV44" s="53"/>
      <c r="AW44" s="53"/>
      <c r="AX44" s="53"/>
      <c r="AY44" s="53"/>
      <c r="AZ44" s="48" t="s">
        <v>9</v>
      </c>
      <c r="BA44" s="48"/>
      <c r="BB44" s="48"/>
      <c r="BC44" s="48"/>
      <c r="BD44" s="48"/>
      <c r="BE44" s="48"/>
      <c r="BF44" s="48"/>
      <c r="BG44" s="48"/>
      <c r="BJ44" s="74" t="s">
        <v>52</v>
      </c>
      <c r="BK44" s="53"/>
      <c r="BL44" s="202"/>
      <c r="BM44"/>
      <c r="BN44">
        <v>309</v>
      </c>
    </row>
    <row r="45" spans="1:66" ht="11.25" customHeight="1" x14ac:dyDescent="0.25">
      <c r="A45" s="53"/>
      <c r="B45" s="33"/>
      <c r="C45" s="98"/>
      <c r="D45" s="35"/>
      <c r="E45" s="36"/>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94"/>
      <c r="AT45" s="36"/>
      <c r="AU45" s="53" t="s">
        <v>53</v>
      </c>
      <c r="AV45" s="53"/>
      <c r="AW45" s="53"/>
      <c r="AX45" s="53"/>
      <c r="AY45" s="48" t="s">
        <v>9</v>
      </c>
      <c r="AZ45" s="48"/>
      <c r="BA45" s="48"/>
      <c r="BB45" s="48"/>
      <c r="BC45" s="48"/>
      <c r="BD45" s="48"/>
      <c r="BE45" s="48"/>
      <c r="BF45" s="48"/>
      <c r="BG45" s="48"/>
      <c r="BJ45" s="74" t="s">
        <v>54</v>
      </c>
      <c r="BK45" s="53"/>
      <c r="BL45" s="202"/>
      <c r="BM45"/>
      <c r="BN45"/>
    </row>
    <row r="46" spans="1:66" ht="6" customHeight="1" thickBot="1" x14ac:dyDescent="0.3">
      <c r="A46" s="53"/>
      <c r="B46" s="38"/>
      <c r="C46" s="26"/>
      <c r="D46" s="39"/>
      <c r="E46" s="40"/>
      <c r="F46" s="25"/>
      <c r="G46" s="25"/>
      <c r="H46" s="25"/>
      <c r="I46" s="25"/>
      <c r="J46" s="25"/>
      <c r="K46" s="25"/>
      <c r="L46" s="25"/>
      <c r="M46" s="25"/>
      <c r="N46" s="25"/>
      <c r="O46" s="25"/>
      <c r="P46" s="25"/>
      <c r="Q46" s="25"/>
      <c r="R46" s="151"/>
      <c r="S46" s="151"/>
      <c r="T46" s="151"/>
      <c r="U46" s="151"/>
      <c r="V46" s="151"/>
      <c r="W46" s="151"/>
      <c r="X46" s="151"/>
      <c r="Y46" s="151"/>
      <c r="Z46" s="151"/>
      <c r="AA46" s="151"/>
      <c r="AB46" s="151"/>
      <c r="AC46" s="151"/>
      <c r="AD46" s="151"/>
      <c r="AE46" s="151"/>
      <c r="AF46" s="151"/>
      <c r="AG46" s="151"/>
      <c r="AH46" s="151"/>
      <c r="AI46" s="151"/>
      <c r="AJ46" s="155"/>
      <c r="AK46" s="155"/>
      <c r="AL46" s="155"/>
      <c r="AM46" s="155"/>
      <c r="AN46" s="155"/>
      <c r="AO46" s="155"/>
      <c r="AP46" s="155"/>
      <c r="AQ46" s="155"/>
      <c r="AR46" s="155"/>
      <c r="AS46" s="155"/>
      <c r="AT46" s="40"/>
      <c r="AU46" s="25"/>
      <c r="AV46" s="25"/>
      <c r="AW46" s="25"/>
      <c r="AX46" s="25"/>
      <c r="AY46" s="25"/>
      <c r="AZ46" s="25"/>
      <c r="BA46" s="25"/>
      <c r="BB46" s="25"/>
      <c r="BC46" s="25"/>
      <c r="BD46" s="25"/>
      <c r="BE46" s="25"/>
      <c r="BF46" s="25"/>
      <c r="BG46" s="25"/>
      <c r="BH46" s="25"/>
      <c r="BI46" s="25"/>
      <c r="BJ46" s="25"/>
      <c r="BK46" s="25"/>
      <c r="BL46" s="222"/>
      <c r="BM46" s="155"/>
      <c r="BN46" s="155"/>
    </row>
    <row r="47" spans="1:66" customFormat="1" ht="6" customHeight="1" x14ac:dyDescent="0.25">
      <c r="A47" s="53"/>
      <c r="B47" s="33"/>
      <c r="C47" s="29"/>
      <c r="D47" s="41"/>
      <c r="E47" s="32"/>
      <c r="F47" s="32"/>
      <c r="G47" s="32"/>
      <c r="H47" s="32"/>
      <c r="I47" s="32"/>
      <c r="J47" s="32"/>
      <c r="K47" s="32"/>
      <c r="L47" s="32"/>
      <c r="M47" s="32"/>
      <c r="N47" s="32"/>
      <c r="O47" s="32"/>
      <c r="P47" s="32"/>
      <c r="Q47" s="32"/>
      <c r="R47" s="32"/>
      <c r="S47" s="32"/>
      <c r="T47" s="32"/>
      <c r="U47" s="32"/>
      <c r="V47" s="32"/>
      <c r="W47" s="32"/>
      <c r="X47" s="32"/>
      <c r="Y47" s="32"/>
      <c r="AT47" s="31"/>
      <c r="AU47" s="32"/>
      <c r="AV47" s="32"/>
      <c r="AW47" s="32"/>
      <c r="AX47" s="32"/>
      <c r="AY47" s="32"/>
      <c r="AZ47" s="32"/>
      <c r="BA47" s="32"/>
      <c r="BB47" s="32"/>
      <c r="BC47" s="32"/>
      <c r="BD47" s="32"/>
      <c r="BE47" s="32"/>
      <c r="BF47" s="32"/>
      <c r="BG47" s="32"/>
      <c r="BH47" s="62"/>
      <c r="BI47" s="32"/>
      <c r="BJ47" s="32"/>
      <c r="BK47" s="32"/>
      <c r="BL47" s="202"/>
    </row>
    <row r="48" spans="1:66" customFormat="1" ht="11.25" customHeight="1" x14ac:dyDescent="0.25">
      <c r="A48" s="53"/>
      <c r="B48" s="33"/>
      <c r="C48" s="196">
        <v>308</v>
      </c>
      <c r="D48" s="43"/>
      <c r="E48" s="191"/>
      <c r="F48" s="274" t="s">
        <v>66</v>
      </c>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94"/>
      <c r="AT48" s="36"/>
      <c r="AU48" s="53" t="s">
        <v>44</v>
      </c>
      <c r="AV48" s="53"/>
      <c r="AW48" s="53"/>
      <c r="AX48" s="48" t="s">
        <v>9</v>
      </c>
      <c r="AY48" s="49"/>
      <c r="AZ48" s="48"/>
      <c r="BA48" s="48"/>
      <c r="BB48" s="48"/>
      <c r="BC48" s="48"/>
      <c r="BD48" s="48"/>
      <c r="BE48" s="48"/>
      <c r="BF48" s="48"/>
      <c r="BG48" s="48"/>
      <c r="BH48" s="49"/>
      <c r="BI48" s="157"/>
      <c r="BJ48" s="63" t="s">
        <v>56</v>
      </c>
      <c r="BK48" s="53"/>
      <c r="BL48" s="202"/>
    </row>
    <row r="49" spans="1:66" customFormat="1" ht="11.25" customHeight="1" x14ac:dyDescent="0.25">
      <c r="A49" s="53"/>
      <c r="B49" s="33"/>
      <c r="C49" s="80" t="s">
        <v>169</v>
      </c>
      <c r="D49" s="43"/>
      <c r="E49" s="191"/>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94"/>
      <c r="AT49" s="36"/>
      <c r="AU49" s="53" t="s">
        <v>45</v>
      </c>
      <c r="AV49" s="53"/>
      <c r="AW49" s="53"/>
      <c r="AX49" s="48" t="s">
        <v>9</v>
      </c>
      <c r="AY49" s="49"/>
      <c r="AZ49" s="48"/>
      <c r="BA49" s="48"/>
      <c r="BB49" s="48"/>
      <c r="BC49" s="48"/>
      <c r="BD49" s="48"/>
      <c r="BE49" s="48"/>
      <c r="BF49" s="48"/>
      <c r="BG49" s="48"/>
      <c r="BH49" s="49"/>
      <c r="BI49" s="157"/>
      <c r="BJ49" s="63" t="s">
        <v>57</v>
      </c>
      <c r="BK49" s="53"/>
      <c r="BL49" s="202"/>
    </row>
    <row r="50" spans="1:66" customFormat="1" ht="6" customHeight="1" thickBot="1" x14ac:dyDescent="0.3">
      <c r="A50" s="53"/>
      <c r="B50" s="33"/>
      <c r="C50" s="26"/>
      <c r="D50" s="44"/>
      <c r="E50" s="25"/>
      <c r="F50" s="25"/>
      <c r="G50" s="25"/>
      <c r="H50" s="25"/>
      <c r="I50" s="25"/>
      <c r="J50" s="25"/>
      <c r="K50" s="25"/>
      <c r="L50" s="25"/>
      <c r="M50" s="25"/>
      <c r="N50" s="25"/>
      <c r="O50" s="25"/>
      <c r="P50" s="25"/>
      <c r="Q50" s="25"/>
      <c r="R50" s="25"/>
      <c r="S50" s="25"/>
      <c r="T50" s="25"/>
      <c r="U50" s="25"/>
      <c r="V50" s="25"/>
      <c r="W50" s="25"/>
      <c r="X50" s="25"/>
      <c r="Y50" s="25"/>
      <c r="AA50" s="151"/>
      <c r="AB50" s="151"/>
      <c r="AC50" s="151"/>
      <c r="AD50" s="151"/>
      <c r="AE50" s="151"/>
      <c r="AF50" s="151"/>
      <c r="AG50" s="151"/>
      <c r="AH50" s="151"/>
      <c r="AI50" s="151"/>
      <c r="AJ50" s="151"/>
      <c r="AK50" s="151"/>
      <c r="AL50" s="151"/>
      <c r="AM50" s="151"/>
      <c r="AN50" s="151"/>
      <c r="AO50" s="151"/>
      <c r="AP50" s="151"/>
      <c r="AQ50" s="151"/>
      <c r="AR50" s="151"/>
      <c r="AS50" s="151"/>
      <c r="AT50" s="40"/>
      <c r="AU50" s="25"/>
      <c r="AV50" s="25"/>
      <c r="AW50" s="25"/>
      <c r="AX50" s="25"/>
      <c r="AY50" s="25"/>
      <c r="AZ50" s="25"/>
      <c r="BA50" s="25"/>
      <c r="BB50" s="25"/>
      <c r="BC50" s="25"/>
      <c r="BD50" s="25"/>
      <c r="BE50" s="25"/>
      <c r="BF50" s="25"/>
      <c r="BG50" s="25"/>
      <c r="BH50" s="66"/>
      <c r="BI50" s="25"/>
      <c r="BJ50" s="25"/>
      <c r="BK50" s="25"/>
      <c r="BL50" s="222"/>
      <c r="BM50" s="155"/>
      <c r="BN50" s="155"/>
    </row>
    <row r="51" spans="1:66" ht="6" customHeight="1" x14ac:dyDescent="0.25">
      <c r="A51" s="37"/>
      <c r="B51" s="168"/>
      <c r="C51" s="29"/>
      <c r="D51" s="41"/>
      <c r="E51" s="53"/>
      <c r="F51" s="53"/>
      <c r="G51" s="53"/>
      <c r="H51" s="53"/>
      <c r="I51" s="53"/>
      <c r="J51" s="53"/>
      <c r="K51" s="53"/>
      <c r="L51" s="53"/>
      <c r="M51" s="53"/>
      <c r="N51" s="53"/>
      <c r="O51" s="53"/>
      <c r="P51" s="53"/>
      <c r="Q51" s="53"/>
      <c r="R51" s="53"/>
      <c r="S51" s="53"/>
      <c r="T51" s="53"/>
      <c r="U51" s="53"/>
      <c r="V51" s="53"/>
      <c r="W51" s="53"/>
      <c r="X51" s="53"/>
      <c r="Y51" s="53"/>
      <c r="Z51" s="154"/>
      <c r="AT51" s="36"/>
      <c r="AU51" s="53"/>
      <c r="AV51" s="53"/>
      <c r="AW51" s="53"/>
      <c r="AX51" s="53"/>
      <c r="AY51" s="53"/>
      <c r="AZ51" s="53"/>
      <c r="BA51" s="53"/>
      <c r="BB51" s="53"/>
      <c r="BC51" s="53"/>
      <c r="BD51" s="53"/>
      <c r="BE51" s="53"/>
      <c r="BF51" s="53"/>
      <c r="BG51" s="53"/>
      <c r="BH51" s="65"/>
      <c r="BI51" s="53"/>
      <c r="BJ51" s="53"/>
      <c r="BK51" s="53"/>
      <c r="BL51" s="209"/>
    </row>
    <row r="52" spans="1:66" ht="11.25" customHeight="1" x14ac:dyDescent="0.25">
      <c r="A52" s="37"/>
      <c r="B52" s="169"/>
      <c r="C52" s="196">
        <v>309</v>
      </c>
      <c r="D52" s="43"/>
      <c r="F52" s="275" t="s">
        <v>68</v>
      </c>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95"/>
      <c r="AT52" s="36"/>
      <c r="AU52" s="53"/>
      <c r="AV52" s="53"/>
      <c r="AW52" s="53"/>
      <c r="AX52" s="53"/>
      <c r="AY52" s="46"/>
      <c r="AZ52" s="47"/>
      <c r="BA52" s="46"/>
      <c r="BB52" s="47"/>
      <c r="BC52" s="59"/>
      <c r="BD52" s="47"/>
      <c r="BE52" s="59"/>
      <c r="BF52" s="47"/>
      <c r="BG52" s="53"/>
      <c r="BH52" s="65"/>
      <c r="BI52" s="53"/>
      <c r="BJ52" s="53"/>
      <c r="BK52" s="53"/>
      <c r="BL52" s="209"/>
    </row>
    <row r="53" spans="1:66" ht="11.25" customHeight="1" x14ac:dyDescent="0.25">
      <c r="A53" s="37"/>
      <c r="B53" s="170"/>
      <c r="C53" s="98"/>
      <c r="D53" s="43"/>
      <c r="E53" s="191"/>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95"/>
      <c r="AT53" s="36"/>
      <c r="AU53" s="53"/>
      <c r="AV53" s="53"/>
      <c r="AW53" s="53"/>
      <c r="AX53" s="53"/>
      <c r="AY53" s="50"/>
      <c r="AZ53" s="51"/>
      <c r="BA53" s="50"/>
      <c r="BB53" s="51"/>
      <c r="BC53" s="52"/>
      <c r="BD53" s="51"/>
      <c r="BE53" s="52"/>
      <c r="BF53" s="51"/>
      <c r="BG53" s="53"/>
      <c r="BH53" s="65"/>
      <c r="BI53" s="53"/>
      <c r="BJ53" s="53"/>
      <c r="BK53" s="53"/>
      <c r="BL53" s="209"/>
    </row>
    <row r="54" spans="1:66" ht="11.25" customHeight="1" x14ac:dyDescent="0.25">
      <c r="A54" s="37"/>
      <c r="B54" s="170"/>
      <c r="C54" s="98"/>
      <c r="D54" s="43"/>
      <c r="E54" s="191"/>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95"/>
      <c r="AT54" s="36"/>
      <c r="AU54" s="53"/>
      <c r="AV54" s="276" t="s">
        <v>69</v>
      </c>
      <c r="AW54" s="276"/>
      <c r="AX54" s="276"/>
      <c r="AY54" s="276"/>
      <c r="AZ54" s="276"/>
      <c r="BA54" s="276"/>
      <c r="BB54" s="276"/>
      <c r="BC54" s="276"/>
      <c r="BD54" s="276"/>
      <c r="BE54" s="276"/>
      <c r="BF54" s="276"/>
      <c r="BG54" s="276"/>
      <c r="BH54" s="276"/>
      <c r="BI54" s="276"/>
      <c r="BJ54" s="53"/>
      <c r="BK54" s="53"/>
      <c r="BL54" s="209"/>
    </row>
    <row r="55" spans="1:66" ht="6" customHeight="1" thickBot="1" x14ac:dyDescent="0.3">
      <c r="A55" s="37"/>
      <c r="B55" s="171"/>
      <c r="C55" s="26"/>
      <c r="D55" s="44"/>
      <c r="E55" s="25"/>
      <c r="F55" s="25"/>
      <c r="G55" s="25"/>
      <c r="H55" s="25"/>
      <c r="I55" s="25"/>
      <c r="J55" s="25"/>
      <c r="K55" s="25"/>
      <c r="L55" s="25"/>
      <c r="M55" s="25"/>
      <c r="N55" s="25"/>
      <c r="O55" s="25"/>
      <c r="P55" s="25"/>
      <c r="Q55" s="25"/>
      <c r="R55" s="25"/>
      <c r="S55" s="25"/>
      <c r="T55" s="25"/>
      <c r="U55" s="25"/>
      <c r="V55" s="25"/>
      <c r="W55" s="25"/>
      <c r="X55" s="25"/>
      <c r="Y55" s="25"/>
      <c r="AA55" s="155"/>
      <c r="AB55" s="155"/>
      <c r="AC55" s="155"/>
      <c r="AD55" s="155"/>
      <c r="AE55" s="155"/>
      <c r="AF55" s="155"/>
      <c r="AG55" s="155"/>
      <c r="AH55" s="155"/>
      <c r="AI55" s="155"/>
      <c r="AJ55" s="155"/>
      <c r="AK55" s="155"/>
      <c r="AL55" s="155"/>
      <c r="AM55" s="155"/>
      <c r="AN55" s="155"/>
      <c r="AO55" s="155"/>
      <c r="AP55" s="155"/>
      <c r="AQ55" s="155"/>
      <c r="AR55" s="155"/>
      <c r="AS55" s="156"/>
      <c r="AT55" s="40"/>
      <c r="AU55" s="25"/>
      <c r="AV55" s="25"/>
      <c r="AW55" s="25"/>
      <c r="AX55" s="25"/>
      <c r="AY55" s="25"/>
      <c r="AZ55" s="25"/>
      <c r="BA55" s="25"/>
      <c r="BB55" s="25"/>
      <c r="BC55" s="25"/>
      <c r="BD55" s="25"/>
      <c r="BE55" s="25"/>
      <c r="BF55" s="25"/>
      <c r="BG55" s="25"/>
      <c r="BH55" s="66"/>
      <c r="BI55" s="25"/>
      <c r="BJ55" s="25"/>
      <c r="BK55" s="25"/>
      <c r="BL55" s="222"/>
      <c r="BM55" s="155"/>
      <c r="BN55" s="155"/>
    </row>
    <row r="56" spans="1:66" ht="6" customHeight="1" x14ac:dyDescent="0.25">
      <c r="A56" s="37"/>
      <c r="B56" s="170"/>
      <c r="C56" s="98"/>
      <c r="D56" s="43"/>
      <c r="E56" s="53"/>
      <c r="F56" s="53"/>
      <c r="G56" s="53"/>
      <c r="H56" s="53"/>
      <c r="I56" s="53"/>
      <c r="J56" s="53"/>
      <c r="K56" s="53"/>
      <c r="L56" s="53"/>
      <c r="M56" s="53"/>
      <c r="N56" s="53"/>
      <c r="O56" s="53"/>
      <c r="P56" s="53"/>
      <c r="Q56" s="53"/>
      <c r="R56" s="53"/>
      <c r="S56" s="53"/>
      <c r="T56" s="53"/>
      <c r="U56" s="53"/>
      <c r="V56" s="53"/>
      <c r="W56" s="53"/>
      <c r="X56" s="53"/>
      <c r="Y56" s="53"/>
      <c r="Z56" s="154"/>
      <c r="AT56" s="36"/>
      <c r="AU56" s="53"/>
      <c r="AV56" s="53"/>
      <c r="AW56" s="53"/>
      <c r="AX56" s="53"/>
      <c r="AY56" s="53"/>
      <c r="AZ56" s="53"/>
      <c r="BA56" s="53"/>
      <c r="BB56" s="53"/>
      <c r="BC56" s="53"/>
      <c r="BD56" s="53"/>
      <c r="BE56" s="53"/>
      <c r="BF56" s="53"/>
      <c r="BG56" s="53"/>
      <c r="BH56" s="65"/>
      <c r="BI56" s="53"/>
      <c r="BJ56" s="53"/>
      <c r="BK56" s="53"/>
      <c r="BL56" s="209"/>
    </row>
    <row r="57" spans="1:66" ht="11.25" customHeight="1" x14ac:dyDescent="0.25">
      <c r="A57" s="37"/>
      <c r="B57" s="169"/>
      <c r="C57" s="196">
        <v>310</v>
      </c>
      <c r="D57" s="43"/>
      <c r="F57" s="274" t="s">
        <v>102</v>
      </c>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94"/>
      <c r="AT57" s="36"/>
      <c r="AU57" s="53"/>
      <c r="AV57" s="53"/>
      <c r="AW57" s="53"/>
      <c r="AX57" s="53"/>
      <c r="AY57" s="46"/>
      <c r="AZ57" s="47"/>
      <c r="BA57" s="46"/>
      <c r="BB57" s="47"/>
      <c r="BC57" s="59"/>
      <c r="BD57" s="47"/>
      <c r="BE57" s="59"/>
      <c r="BF57" s="47"/>
      <c r="BG57" s="53"/>
      <c r="BH57" s="65"/>
      <c r="BI57" s="53"/>
      <c r="BJ57" s="53"/>
      <c r="BK57" s="53"/>
      <c r="BL57" s="209"/>
    </row>
    <row r="58" spans="1:66" ht="11.25" customHeight="1" x14ac:dyDescent="0.25">
      <c r="A58" s="37"/>
      <c r="B58" s="170"/>
      <c r="C58" s="98"/>
      <c r="D58" s="43"/>
      <c r="E58" s="191"/>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94"/>
      <c r="AT58" s="36"/>
      <c r="AU58" s="53"/>
      <c r="AV58" s="53"/>
      <c r="AW58" s="53"/>
      <c r="AX58" s="53"/>
      <c r="AY58" s="50"/>
      <c r="AZ58" s="51"/>
      <c r="BA58" s="50"/>
      <c r="BB58" s="51"/>
      <c r="BC58" s="52"/>
      <c r="BD58" s="51"/>
      <c r="BE58" s="52"/>
      <c r="BF58" s="51"/>
      <c r="BG58" s="53"/>
      <c r="BH58" s="65"/>
      <c r="BI58" s="53"/>
      <c r="BJ58" s="53"/>
      <c r="BK58" s="53"/>
      <c r="BL58" s="209"/>
    </row>
    <row r="59" spans="1:66" ht="11.25" customHeight="1" x14ac:dyDescent="0.25">
      <c r="A59" s="37"/>
      <c r="B59" s="170"/>
      <c r="C59" s="98"/>
      <c r="D59" s="43"/>
      <c r="E59" s="191"/>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94"/>
      <c r="AT59" s="36"/>
      <c r="AU59" s="53"/>
      <c r="AV59" s="276" t="s">
        <v>69</v>
      </c>
      <c r="AW59" s="276"/>
      <c r="AX59" s="276"/>
      <c r="AY59" s="276"/>
      <c r="AZ59" s="276"/>
      <c r="BA59" s="276"/>
      <c r="BB59" s="276"/>
      <c r="BC59" s="276"/>
      <c r="BD59" s="276"/>
      <c r="BE59" s="276"/>
      <c r="BF59" s="276"/>
      <c r="BG59" s="276"/>
      <c r="BH59" s="276"/>
      <c r="BI59" s="276"/>
      <c r="BJ59" s="53"/>
      <c r="BK59" s="53"/>
      <c r="BL59" s="209"/>
    </row>
    <row r="60" spans="1:66" ht="6" customHeight="1" thickBot="1" x14ac:dyDescent="0.3">
      <c r="A60" s="37"/>
      <c r="B60" s="171"/>
      <c r="C60" s="26"/>
      <c r="D60" s="44"/>
      <c r="E60" s="25"/>
      <c r="F60" s="25"/>
      <c r="G60" s="25"/>
      <c r="H60" s="25"/>
      <c r="I60" s="25"/>
      <c r="J60" s="25"/>
      <c r="K60" s="25"/>
      <c r="L60" s="25"/>
      <c r="M60" s="25"/>
      <c r="N60" s="25"/>
      <c r="O60" s="25"/>
      <c r="P60" s="25"/>
      <c r="Q60" s="25"/>
      <c r="R60" s="25"/>
      <c r="S60" s="25"/>
      <c r="T60" s="25"/>
      <c r="U60" s="25"/>
      <c r="V60" s="25"/>
      <c r="W60" s="25"/>
      <c r="X60" s="25"/>
      <c r="Y60" s="25"/>
      <c r="Z60" s="155"/>
      <c r="AA60" s="155"/>
      <c r="AB60" s="155"/>
      <c r="AC60" s="155"/>
      <c r="AD60" s="155"/>
      <c r="AE60" s="155"/>
      <c r="AF60" s="155"/>
      <c r="AG60" s="155"/>
      <c r="AH60" s="155"/>
      <c r="AI60" s="155"/>
      <c r="AJ60" s="155"/>
      <c r="AK60" s="155"/>
      <c r="AL60" s="155"/>
      <c r="AM60" s="155"/>
      <c r="AN60" s="155"/>
      <c r="AO60" s="155"/>
      <c r="AP60" s="155"/>
      <c r="AQ60" s="155"/>
      <c r="AR60" s="155"/>
      <c r="AS60" s="156"/>
      <c r="AT60" s="40"/>
      <c r="AU60" s="25"/>
      <c r="AV60" s="25"/>
      <c r="AW60" s="25"/>
      <c r="AX60" s="25"/>
      <c r="AY60" s="25"/>
      <c r="AZ60" s="25"/>
      <c r="BA60" s="25"/>
      <c r="BB60" s="25"/>
      <c r="BC60" s="25"/>
      <c r="BD60" s="25"/>
      <c r="BE60" s="25"/>
      <c r="BF60" s="25"/>
      <c r="BG60" s="25"/>
      <c r="BH60" s="66"/>
      <c r="BI60" s="25"/>
      <c r="BJ60" s="25"/>
      <c r="BK60" s="25"/>
      <c r="BL60" s="222"/>
      <c r="BM60" s="155"/>
      <c r="BN60" s="155"/>
    </row>
    <row r="61" spans="1:66" customFormat="1" ht="6" customHeight="1" x14ac:dyDescent="0.25">
      <c r="A61" s="53"/>
      <c r="B61" s="168"/>
      <c r="C61" s="29"/>
      <c r="D61" s="41"/>
      <c r="E61" s="32"/>
      <c r="F61" s="32"/>
      <c r="G61" s="32"/>
      <c r="H61" s="32"/>
      <c r="I61" s="32"/>
      <c r="J61" s="32"/>
      <c r="K61" s="32"/>
      <c r="L61" s="32"/>
      <c r="M61" s="32"/>
      <c r="N61" s="32"/>
      <c r="O61" s="32"/>
      <c r="P61" s="32"/>
      <c r="Q61" s="32"/>
      <c r="R61" s="32"/>
      <c r="S61" s="32"/>
      <c r="T61" s="32"/>
      <c r="U61" s="32"/>
      <c r="V61" s="32"/>
      <c r="W61" s="32"/>
      <c r="X61" s="32"/>
      <c r="Y61" s="32"/>
      <c r="AT61" s="31"/>
      <c r="AU61" s="32"/>
      <c r="AV61" s="32"/>
      <c r="AW61" s="32"/>
      <c r="AX61" s="32"/>
      <c r="AY61" s="32"/>
      <c r="AZ61" s="32"/>
      <c r="BA61" s="32"/>
      <c r="BB61" s="32"/>
      <c r="BC61" s="32"/>
      <c r="BD61" s="32"/>
      <c r="BE61" s="32"/>
      <c r="BF61" s="32"/>
      <c r="BG61" s="32"/>
      <c r="BH61" s="32"/>
      <c r="BI61" s="32"/>
      <c r="BJ61" s="32"/>
      <c r="BK61" s="32"/>
      <c r="BL61" s="202"/>
    </row>
    <row r="62" spans="1:66" customFormat="1" ht="11.25" customHeight="1" x14ac:dyDescent="0.25">
      <c r="A62" s="53"/>
      <c r="B62" s="169"/>
      <c r="C62" s="196">
        <v>311</v>
      </c>
      <c r="D62" s="43"/>
      <c r="E62" s="191"/>
      <c r="F62" s="274" t="s">
        <v>71</v>
      </c>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T62" s="36"/>
      <c r="AU62" s="53"/>
      <c r="AV62" s="53"/>
      <c r="AW62" s="53"/>
      <c r="AX62" s="53"/>
      <c r="AY62" s="53"/>
      <c r="AZ62" s="53"/>
      <c r="BC62" s="54"/>
      <c r="BD62" s="54"/>
      <c r="BE62" s="54"/>
      <c r="BF62" s="53"/>
      <c r="BG62" s="46"/>
      <c r="BH62" s="47"/>
      <c r="BI62" s="46"/>
      <c r="BJ62" s="47"/>
      <c r="BK62" s="207"/>
      <c r="BL62" s="202"/>
    </row>
    <row r="63" spans="1:66" customFormat="1" ht="11.25" customHeight="1" x14ac:dyDescent="0.25">
      <c r="A63" s="53"/>
      <c r="B63" s="170"/>
      <c r="D63" s="43"/>
      <c r="E63" s="191"/>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T63" s="36"/>
      <c r="AU63" s="53" t="s">
        <v>15</v>
      </c>
      <c r="AW63" s="53"/>
      <c r="AX63" s="48" t="s">
        <v>9</v>
      </c>
      <c r="AY63" s="48"/>
      <c r="AZ63" s="49"/>
      <c r="BA63" s="49"/>
      <c r="BB63" s="49"/>
      <c r="BC63" s="55"/>
      <c r="BD63" s="55"/>
      <c r="BE63" s="55"/>
      <c r="BF63" s="48"/>
      <c r="BG63" s="36"/>
      <c r="BH63" s="43"/>
      <c r="BI63" s="36"/>
      <c r="BJ63" s="43"/>
      <c r="BK63" s="207"/>
      <c r="BL63" s="202"/>
    </row>
    <row r="64" spans="1:66" customFormat="1" ht="11.25" customHeight="1" x14ac:dyDescent="0.25">
      <c r="A64" s="53"/>
      <c r="B64" s="170"/>
      <c r="C64" s="98"/>
      <c r="D64" s="43"/>
      <c r="E64" s="191"/>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T64" s="36"/>
      <c r="AU64" s="53"/>
      <c r="AW64" s="53"/>
      <c r="AX64" s="53"/>
      <c r="AY64" s="53"/>
      <c r="AZ64" s="53"/>
      <c r="BC64" s="53"/>
      <c r="BD64" s="53"/>
      <c r="BE64" s="53"/>
      <c r="BF64" s="53"/>
      <c r="BG64" s="46"/>
      <c r="BH64" s="47"/>
      <c r="BI64" s="46"/>
      <c r="BJ64" s="47"/>
      <c r="BK64" s="53"/>
      <c r="BL64" s="202"/>
    </row>
    <row r="65" spans="1:66" customFormat="1" ht="11.25" customHeight="1" x14ac:dyDescent="0.25">
      <c r="A65" s="53"/>
      <c r="B65" s="170"/>
      <c r="C65" s="98"/>
      <c r="D65" s="43"/>
      <c r="E65" s="191"/>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T65" s="36"/>
      <c r="AU65" s="53" t="s">
        <v>17</v>
      </c>
      <c r="AW65" s="53"/>
      <c r="AX65" s="53"/>
      <c r="AY65" s="48" t="s">
        <v>9</v>
      </c>
      <c r="AZ65" s="48"/>
      <c r="BA65" s="56"/>
      <c r="BB65" s="56"/>
      <c r="BC65" s="48"/>
      <c r="BD65" s="56"/>
      <c r="BE65" s="48"/>
      <c r="BF65" s="48"/>
      <c r="BG65" s="50"/>
      <c r="BH65" s="51"/>
      <c r="BI65" s="50"/>
      <c r="BJ65" s="51"/>
      <c r="BK65" s="207"/>
      <c r="BL65" s="202"/>
    </row>
    <row r="66" spans="1:66" customFormat="1" ht="11.25" customHeight="1" x14ac:dyDescent="0.25">
      <c r="A66" s="53"/>
      <c r="B66" s="170"/>
      <c r="C66" s="98"/>
      <c r="D66" s="43"/>
      <c r="E66" s="192"/>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T66" s="36"/>
      <c r="AU66" s="53"/>
      <c r="AW66" s="53"/>
      <c r="AX66" s="53"/>
      <c r="AY66" s="53"/>
      <c r="AZ66" s="53"/>
      <c r="BC66" s="57"/>
      <c r="BD66" s="58"/>
      <c r="BE66" s="46"/>
      <c r="BF66" s="47"/>
      <c r="BG66" s="59"/>
      <c r="BH66" s="59"/>
      <c r="BI66" s="46"/>
      <c r="BJ66" s="47"/>
      <c r="BK66" s="207"/>
      <c r="BL66" s="202"/>
    </row>
    <row r="67" spans="1:66" customFormat="1" ht="11.25" customHeight="1" x14ac:dyDescent="0.25">
      <c r="A67" s="53"/>
      <c r="B67" s="170"/>
      <c r="C67" s="98"/>
      <c r="D67" s="43"/>
      <c r="E67" s="192"/>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T67" s="36"/>
      <c r="AU67" s="53" t="s">
        <v>19</v>
      </c>
      <c r="AW67" s="53"/>
      <c r="AX67" s="48" t="s">
        <v>9</v>
      </c>
      <c r="AY67" s="48"/>
      <c r="AZ67" s="48"/>
      <c r="BA67" s="49"/>
      <c r="BB67" s="49"/>
      <c r="BC67" s="60"/>
      <c r="BD67" s="61"/>
      <c r="BE67" s="50"/>
      <c r="BF67" s="51"/>
      <c r="BG67" s="52"/>
      <c r="BH67" s="52"/>
      <c r="BI67" s="50"/>
      <c r="BJ67" s="51"/>
      <c r="BK67" s="207"/>
      <c r="BL67" s="202"/>
    </row>
    <row r="68" spans="1:66" customFormat="1" ht="6" customHeight="1" thickBot="1" x14ac:dyDescent="0.3">
      <c r="A68" s="53"/>
      <c r="B68" s="171"/>
      <c r="C68" s="26"/>
      <c r="D68" s="44"/>
      <c r="E68" s="25"/>
      <c r="F68" s="25"/>
      <c r="G68" s="25"/>
      <c r="H68" s="25"/>
      <c r="I68" s="25"/>
      <c r="J68" s="25"/>
      <c r="K68" s="25"/>
      <c r="L68" s="25"/>
      <c r="M68" s="25"/>
      <c r="N68" s="25"/>
      <c r="O68" s="25"/>
      <c r="P68" s="25"/>
      <c r="Q68" s="25"/>
      <c r="R68" s="25"/>
      <c r="S68" s="25"/>
      <c r="T68" s="25"/>
      <c r="U68" s="25"/>
      <c r="V68" s="25"/>
      <c r="W68" s="25"/>
      <c r="X68" s="25"/>
      <c r="Y68" s="25"/>
      <c r="Z68" s="151"/>
      <c r="AA68" s="151"/>
      <c r="AB68" s="151"/>
      <c r="AC68" s="151"/>
      <c r="AD68" s="151"/>
      <c r="AE68" s="151"/>
      <c r="AF68" s="151"/>
      <c r="AG68" s="151"/>
      <c r="AH68" s="151"/>
      <c r="AI68" s="151"/>
      <c r="AJ68" s="151"/>
      <c r="AK68" s="151"/>
      <c r="AL68" s="151"/>
      <c r="AM68" s="151"/>
      <c r="AN68" s="151"/>
      <c r="AO68" s="151"/>
      <c r="AP68" s="151"/>
      <c r="AQ68" s="151"/>
      <c r="AR68" s="151"/>
      <c r="AS68" s="151"/>
      <c r="AT68" s="40"/>
      <c r="AU68" s="25"/>
      <c r="AV68" s="25"/>
      <c r="AW68" s="25"/>
      <c r="AX68" s="25"/>
      <c r="AY68" s="25"/>
      <c r="AZ68" s="25"/>
      <c r="BA68" s="25"/>
      <c r="BB68" s="25"/>
      <c r="BC68" s="25"/>
      <c r="BD68" s="25"/>
      <c r="BE68" s="25"/>
      <c r="BF68" s="25"/>
      <c r="BG68" s="25"/>
      <c r="BH68" s="25"/>
      <c r="BI68" s="25"/>
      <c r="BJ68" s="25"/>
      <c r="BK68" s="25"/>
      <c r="BL68" s="222"/>
      <c r="BM68" s="155"/>
      <c r="BN68" s="155"/>
    </row>
    <row r="69" spans="1:66" ht="6" customHeight="1" x14ac:dyDescent="0.25">
      <c r="A69" s="53"/>
      <c r="B69" s="28"/>
      <c r="C69" s="29"/>
      <c r="D69" s="30"/>
      <c r="E69" s="31"/>
      <c r="F69" s="32"/>
      <c r="G69" s="32"/>
      <c r="H69" s="32"/>
      <c r="I69" s="32"/>
      <c r="J69" s="32"/>
      <c r="K69" s="32"/>
      <c r="L69" s="32"/>
      <c r="M69" s="32"/>
      <c r="N69" s="32"/>
      <c r="O69" s="32"/>
      <c r="P69" s="32"/>
      <c r="Q69" s="32"/>
      <c r="R69" s="150"/>
      <c r="S69" s="150"/>
      <c r="T69" s="150"/>
      <c r="U69" s="150"/>
      <c r="V69" s="150"/>
      <c r="W69" s="150"/>
      <c r="X69" s="150"/>
      <c r="Y69" s="150"/>
      <c r="Z69" s="150"/>
      <c r="AA69" s="150"/>
      <c r="AB69" s="150"/>
      <c r="AC69" s="150"/>
      <c r="AD69" s="150"/>
      <c r="AE69" s="150"/>
      <c r="AF69" s="150"/>
      <c r="AG69" s="150"/>
      <c r="AH69" s="150"/>
      <c r="AI69" s="150"/>
      <c r="AJ69" s="154"/>
      <c r="AK69" s="154"/>
      <c r="AL69" s="154"/>
      <c r="AM69" s="154"/>
      <c r="AN69" s="154"/>
      <c r="AO69" s="154"/>
      <c r="AP69" s="154"/>
      <c r="AQ69" s="154"/>
      <c r="AR69" s="154"/>
      <c r="AS69" s="154"/>
      <c r="AT69" s="32"/>
      <c r="AU69" s="32"/>
      <c r="AV69" s="32"/>
      <c r="AW69" s="32"/>
      <c r="AX69" s="32"/>
      <c r="AY69" s="32"/>
      <c r="AZ69" s="32"/>
      <c r="BA69" s="32"/>
      <c r="BB69" s="32"/>
      <c r="BC69" s="32"/>
      <c r="BD69" s="32"/>
      <c r="BE69" s="32"/>
      <c r="BF69" s="32"/>
      <c r="BG69" s="32"/>
      <c r="BH69" s="32"/>
      <c r="BI69" s="32"/>
      <c r="BJ69" s="32"/>
      <c r="BK69" s="32"/>
      <c r="BL69" s="209"/>
      <c r="BN69" s="165"/>
    </row>
    <row r="70" spans="1:66" ht="11.25" customHeight="1" x14ac:dyDescent="0.25">
      <c r="A70" s="53"/>
      <c r="B70" s="33"/>
      <c r="C70" s="196">
        <v>312</v>
      </c>
      <c r="D70" s="35"/>
      <c r="E70" s="36"/>
      <c r="F70" s="274" t="s">
        <v>161</v>
      </c>
      <c r="G70" s="274"/>
      <c r="H70" s="274"/>
      <c r="I70" s="274"/>
      <c r="J70" s="274"/>
      <c r="K70" s="274"/>
      <c r="L70" s="274"/>
      <c r="M70" s="274"/>
      <c r="N70" s="274"/>
      <c r="O70" s="191"/>
      <c r="P70" s="191"/>
      <c r="Q70" s="191"/>
      <c r="R70" s="191"/>
      <c r="S70" s="191"/>
      <c r="T70" s="53"/>
      <c r="U70" s="191"/>
      <c r="V70" s="191"/>
      <c r="W70" s="191"/>
      <c r="X70" s="191"/>
      <c r="Z70" s="191"/>
      <c r="AA70" s="191"/>
      <c r="AB70" s="187" t="s">
        <v>104</v>
      </c>
      <c r="AC70" s="191"/>
      <c r="AD70" s="191"/>
      <c r="AE70" s="191"/>
      <c r="AF70" s="191"/>
      <c r="AG70" s="191"/>
      <c r="AH70" s="191"/>
      <c r="AJ70" s="191"/>
      <c r="AK70" s="191"/>
      <c r="AM70" s="191"/>
      <c r="AN70" s="191"/>
      <c r="AO70" s="191"/>
      <c r="AP70" s="191"/>
      <c r="AQ70" s="187" t="s">
        <v>171</v>
      </c>
      <c r="AR70" s="191"/>
      <c r="AS70" s="191"/>
      <c r="AT70" s="53"/>
      <c r="AV70" s="53"/>
      <c r="AW70" s="53"/>
      <c r="AX70" s="53"/>
      <c r="AY70" s="53"/>
      <c r="AZ70" s="53"/>
      <c r="BB70" s="48"/>
      <c r="BC70" s="48"/>
      <c r="BD70" s="48"/>
      <c r="BE70" s="48"/>
      <c r="BF70" s="48"/>
      <c r="BG70" s="48"/>
      <c r="BH70" s="48"/>
      <c r="BJ70" s="64"/>
      <c r="BK70" s="53"/>
      <c r="BL70" s="209"/>
      <c r="BN70" s="164"/>
    </row>
    <row r="71" spans="1:66" ht="11.25" customHeight="1" x14ac:dyDescent="0.25">
      <c r="A71" s="53"/>
      <c r="B71" s="33"/>
      <c r="C71" s="98"/>
      <c r="D71" s="35"/>
      <c r="E71" s="36"/>
      <c r="F71" s="191"/>
      <c r="G71" s="191"/>
      <c r="H71" s="191"/>
      <c r="I71" s="191"/>
      <c r="J71" s="191"/>
      <c r="K71" s="191"/>
      <c r="L71" s="191"/>
      <c r="M71" s="191"/>
      <c r="N71" s="191"/>
      <c r="O71" s="191"/>
      <c r="P71" s="191"/>
      <c r="Q71" s="191"/>
      <c r="R71" s="191"/>
      <c r="S71" s="191"/>
      <c r="T71" s="191"/>
      <c r="U71" s="191"/>
      <c r="V71" s="191"/>
      <c r="W71" s="191"/>
      <c r="Y71" s="191"/>
      <c r="Z71" s="191"/>
      <c r="AA71" s="191"/>
      <c r="AB71" s="65" t="s">
        <v>106</v>
      </c>
      <c r="AC71" s="191"/>
      <c r="AD71" s="191"/>
      <c r="AE71" s="191"/>
      <c r="AF71" s="191"/>
      <c r="AG71" s="191"/>
      <c r="AH71" s="191"/>
      <c r="AJ71" s="191"/>
      <c r="AK71" s="191"/>
      <c r="AL71" s="191"/>
      <c r="AM71" s="191"/>
      <c r="AN71" s="191"/>
      <c r="AO71" s="191"/>
      <c r="AP71" s="191"/>
      <c r="AQ71" s="65" t="s">
        <v>106</v>
      </c>
      <c r="AR71" s="191"/>
      <c r="AS71" s="191"/>
      <c r="AT71" s="53"/>
      <c r="AV71" s="53"/>
      <c r="AW71" s="53"/>
      <c r="AX71" s="53"/>
      <c r="AY71" s="53"/>
      <c r="AZ71" s="53"/>
      <c r="BB71" s="48"/>
      <c r="BC71" s="48"/>
      <c r="BD71" s="48"/>
      <c r="BE71" s="48"/>
      <c r="BF71" s="48"/>
      <c r="BG71" s="48"/>
      <c r="BH71" s="48"/>
      <c r="BJ71" s="64"/>
      <c r="BK71" s="53"/>
      <c r="BL71" s="209"/>
      <c r="BN71" s="164">
        <v>314</v>
      </c>
    </row>
    <row r="72" spans="1:66" ht="6" customHeight="1" thickBot="1" x14ac:dyDescent="0.3">
      <c r="A72" s="53"/>
      <c r="B72" s="38"/>
      <c r="C72" s="26"/>
      <c r="D72" s="39"/>
      <c r="E72" s="40"/>
      <c r="F72" s="25"/>
      <c r="G72" s="25"/>
      <c r="H72" s="25"/>
      <c r="I72" s="25"/>
      <c r="J72" s="25"/>
      <c r="K72" s="25"/>
      <c r="L72" s="25"/>
      <c r="M72" s="25"/>
      <c r="N72" s="25"/>
      <c r="O72" s="25"/>
      <c r="P72" s="25"/>
      <c r="Q72" s="25"/>
      <c r="R72" s="151"/>
      <c r="S72" s="151"/>
      <c r="T72" s="151"/>
      <c r="U72" s="151"/>
      <c r="V72" s="151"/>
      <c r="W72" s="151"/>
      <c r="X72" s="151"/>
      <c r="Y72" s="151"/>
      <c r="Z72" s="151"/>
      <c r="AA72" s="151"/>
      <c r="AB72" s="151"/>
      <c r="AC72" s="151"/>
      <c r="AD72" s="151"/>
      <c r="AE72" s="151"/>
      <c r="AF72" s="151"/>
      <c r="AG72" s="151"/>
      <c r="AH72" s="151"/>
      <c r="AI72" s="151"/>
      <c r="AJ72" s="155"/>
      <c r="AK72" s="155"/>
      <c r="AL72" s="155"/>
      <c r="AM72" s="155"/>
      <c r="AN72" s="155"/>
      <c r="AO72" s="155"/>
      <c r="AP72" s="155"/>
      <c r="AQ72" s="155"/>
      <c r="AR72" s="155"/>
      <c r="AS72" s="155"/>
      <c r="AT72" s="25"/>
      <c r="AU72" s="25"/>
      <c r="AV72" s="25"/>
      <c r="AW72" s="25"/>
      <c r="AX72" s="25"/>
      <c r="AY72" s="25"/>
      <c r="AZ72" s="25"/>
      <c r="BA72" s="25"/>
      <c r="BB72" s="25"/>
      <c r="BC72" s="25"/>
      <c r="BD72" s="25"/>
      <c r="BE72" s="25"/>
      <c r="BF72" s="25"/>
      <c r="BG72" s="25"/>
      <c r="BH72" s="25"/>
      <c r="BI72" s="25"/>
      <c r="BJ72" s="25"/>
      <c r="BK72" s="25"/>
      <c r="BL72" s="222"/>
      <c r="BM72" s="155"/>
      <c r="BN72" s="166"/>
    </row>
    <row r="73" spans="1:66" ht="6" customHeight="1" x14ac:dyDescent="0.25">
      <c r="A73" s="53"/>
      <c r="B73" s="28"/>
      <c r="C73" s="29"/>
      <c r="D73" s="30"/>
      <c r="E73" s="31"/>
      <c r="F73" s="32"/>
      <c r="G73" s="32"/>
      <c r="H73" s="32"/>
      <c r="I73" s="32"/>
      <c r="J73" s="32"/>
      <c r="K73" s="32"/>
      <c r="L73" s="32"/>
      <c r="M73" s="32"/>
      <c r="N73" s="32"/>
      <c r="O73" s="32"/>
      <c r="P73" s="32"/>
      <c r="Q73" s="32"/>
      <c r="R73" s="150"/>
      <c r="S73" s="150"/>
      <c r="T73" s="150"/>
      <c r="U73" s="150"/>
      <c r="V73" s="150"/>
      <c r="W73" s="150"/>
      <c r="X73" s="150"/>
      <c r="Y73" s="150"/>
      <c r="Z73" s="150"/>
      <c r="AA73" s="150"/>
      <c r="AB73" s="150"/>
      <c r="AC73" s="150"/>
      <c r="AD73" s="150"/>
      <c r="AE73" s="150"/>
      <c r="AF73" s="150"/>
      <c r="AG73" s="150"/>
      <c r="AH73" s="150"/>
      <c r="AI73" s="150"/>
      <c r="AJ73" s="154"/>
      <c r="AK73" s="154"/>
      <c r="AL73" s="154"/>
      <c r="AM73" s="154"/>
      <c r="AN73" s="154"/>
      <c r="AO73" s="154"/>
      <c r="AP73" s="154"/>
      <c r="AQ73" s="154"/>
      <c r="AR73" s="154"/>
      <c r="AS73" s="154"/>
      <c r="AT73" s="32"/>
      <c r="AU73" s="32"/>
      <c r="AV73" s="32"/>
      <c r="AW73" s="32"/>
      <c r="AX73" s="32"/>
      <c r="AY73" s="32"/>
      <c r="AZ73" s="32"/>
      <c r="BA73" s="32"/>
      <c r="BB73" s="32"/>
      <c r="BC73" s="32"/>
      <c r="BD73" s="32"/>
      <c r="BE73" s="32"/>
      <c r="BF73" s="32"/>
      <c r="BG73" s="32"/>
      <c r="BH73" s="32"/>
      <c r="BI73" s="32"/>
      <c r="BJ73" s="32"/>
      <c r="BK73" s="32"/>
      <c r="BL73" s="209"/>
      <c r="BN73" s="164"/>
    </row>
    <row r="74" spans="1:66" ht="11.25" customHeight="1" x14ac:dyDescent="0.25">
      <c r="A74" s="53"/>
      <c r="B74" s="33"/>
      <c r="C74" s="196">
        <v>313</v>
      </c>
      <c r="D74" s="35"/>
      <c r="E74" s="36"/>
      <c r="F74" s="274" t="s">
        <v>162</v>
      </c>
      <c r="G74" s="274"/>
      <c r="H74" s="274"/>
      <c r="I74" s="274"/>
      <c r="J74" s="274"/>
      <c r="K74" s="274"/>
      <c r="L74" s="274"/>
      <c r="M74" s="274"/>
      <c r="N74" s="274"/>
      <c r="O74" s="191"/>
      <c r="P74" s="191"/>
      <c r="Q74" s="191"/>
      <c r="R74" s="191"/>
      <c r="S74" s="191"/>
      <c r="T74" s="53"/>
      <c r="U74" s="191"/>
      <c r="V74" s="191"/>
      <c r="W74" s="191"/>
      <c r="X74" s="191"/>
      <c r="Z74" s="191"/>
      <c r="AA74" s="191"/>
      <c r="AB74" s="187" t="s">
        <v>53</v>
      </c>
      <c r="AC74" s="191"/>
      <c r="AD74" s="191"/>
      <c r="AE74" s="191"/>
      <c r="AF74" s="191"/>
      <c r="AG74" s="191"/>
      <c r="AH74" s="191"/>
      <c r="AJ74" s="191"/>
      <c r="AK74" s="191"/>
      <c r="AM74" s="191"/>
      <c r="AN74" s="191"/>
      <c r="AO74" s="191"/>
      <c r="AP74" s="191"/>
      <c r="AQ74" s="65" t="s">
        <v>199</v>
      </c>
      <c r="AR74" s="191"/>
      <c r="AS74" s="191"/>
      <c r="AT74" s="53"/>
      <c r="AV74" s="53"/>
      <c r="AW74" s="53"/>
      <c r="AX74" s="53"/>
      <c r="AY74" s="53"/>
      <c r="AZ74" s="53"/>
      <c r="BB74" s="48"/>
      <c r="BC74" s="48"/>
      <c r="BD74" s="48"/>
      <c r="BE74" s="48"/>
      <c r="BF74" s="48"/>
      <c r="BG74" s="48"/>
      <c r="BH74" s="48"/>
      <c r="BJ74" s="64"/>
      <c r="BK74" s="53"/>
      <c r="BL74" s="209"/>
      <c r="BN74" s="164"/>
    </row>
    <row r="75" spans="1:66" ht="11.25" customHeight="1" x14ac:dyDescent="0.25">
      <c r="A75" s="53"/>
      <c r="B75" s="33"/>
      <c r="C75" s="98"/>
      <c r="D75" s="35"/>
      <c r="E75" s="36"/>
      <c r="F75" s="191"/>
      <c r="G75" s="191"/>
      <c r="H75" s="191"/>
      <c r="I75" s="191"/>
      <c r="J75" s="191"/>
      <c r="K75" s="191"/>
      <c r="L75" s="191"/>
      <c r="M75" s="191"/>
      <c r="N75" s="191"/>
      <c r="O75" s="191"/>
      <c r="P75" s="191"/>
      <c r="Q75" s="191"/>
      <c r="R75" s="191"/>
      <c r="S75" s="191"/>
      <c r="T75" s="191"/>
      <c r="U75" s="191"/>
      <c r="V75" s="191"/>
      <c r="W75" s="191"/>
      <c r="Y75" s="191"/>
      <c r="Z75" s="191"/>
      <c r="AA75" s="191"/>
      <c r="AB75" s="65"/>
      <c r="AC75" s="191"/>
      <c r="AD75" s="191"/>
      <c r="AE75" s="191"/>
      <c r="AF75" s="191"/>
      <c r="AG75" s="191"/>
      <c r="AH75" s="191"/>
      <c r="AJ75" s="191"/>
      <c r="AK75" s="191"/>
      <c r="AL75" s="191"/>
      <c r="AM75" s="191"/>
      <c r="AN75" s="191"/>
      <c r="AO75" s="191"/>
      <c r="AP75" s="191"/>
      <c r="AR75" s="191"/>
      <c r="AS75" s="191"/>
      <c r="AT75" s="53"/>
      <c r="AV75" s="53"/>
      <c r="AW75" s="53"/>
      <c r="AX75" s="53"/>
      <c r="AY75" s="53"/>
      <c r="AZ75" s="53"/>
      <c r="BB75" s="48"/>
      <c r="BC75" s="48"/>
      <c r="BD75" s="48"/>
      <c r="BE75" s="48"/>
      <c r="BF75" s="48"/>
      <c r="BG75" s="48"/>
      <c r="BH75" s="48"/>
      <c r="BJ75" s="64"/>
      <c r="BK75" s="53"/>
      <c r="BL75" s="209"/>
      <c r="BN75" s="164">
        <v>317</v>
      </c>
    </row>
    <row r="76" spans="1:66" ht="6" customHeight="1" thickBot="1" x14ac:dyDescent="0.3">
      <c r="A76" s="53"/>
      <c r="B76" s="38"/>
      <c r="C76" s="26"/>
      <c r="D76" s="39"/>
      <c r="E76" s="40"/>
      <c r="F76" s="25"/>
      <c r="G76" s="25"/>
      <c r="H76" s="25"/>
      <c r="I76" s="25"/>
      <c r="J76" s="25"/>
      <c r="K76" s="25"/>
      <c r="L76" s="25"/>
      <c r="M76" s="25"/>
      <c r="N76" s="25"/>
      <c r="O76" s="25"/>
      <c r="P76" s="25"/>
      <c r="Q76" s="25"/>
      <c r="R76" s="151"/>
      <c r="S76" s="151"/>
      <c r="T76" s="151"/>
      <c r="U76" s="151"/>
      <c r="V76" s="151"/>
      <c r="W76" s="151"/>
      <c r="X76" s="151"/>
      <c r="Y76" s="151"/>
      <c r="Z76" s="151"/>
      <c r="AA76" s="151"/>
      <c r="AB76" s="151"/>
      <c r="AC76" s="151"/>
      <c r="AD76" s="151"/>
      <c r="AE76" s="151"/>
      <c r="AF76" s="151"/>
      <c r="AG76" s="151"/>
      <c r="AH76" s="151"/>
      <c r="AI76" s="151"/>
      <c r="AJ76" s="155"/>
      <c r="AK76" s="155"/>
      <c r="AL76" s="155"/>
      <c r="AM76" s="155"/>
      <c r="AN76" s="155"/>
      <c r="AO76" s="155"/>
      <c r="AP76" s="155"/>
      <c r="AQ76" s="155"/>
      <c r="AR76" s="155"/>
      <c r="AS76" s="155"/>
      <c r="AT76" s="25"/>
      <c r="AU76" s="25"/>
      <c r="AV76" s="25"/>
      <c r="AW76" s="25"/>
      <c r="AX76" s="25"/>
      <c r="AY76" s="25"/>
      <c r="AZ76" s="25"/>
      <c r="BA76" s="25"/>
      <c r="BB76" s="25"/>
      <c r="BC76" s="25"/>
      <c r="BD76" s="25"/>
      <c r="BE76" s="25"/>
      <c r="BF76" s="25"/>
      <c r="BG76" s="25"/>
      <c r="BH76" s="25"/>
      <c r="BI76" s="25"/>
      <c r="BJ76" s="25"/>
      <c r="BK76" s="25"/>
      <c r="BL76" s="222"/>
      <c r="BM76" s="155"/>
      <c r="BN76" s="166"/>
    </row>
    <row r="77" spans="1:66" ht="6" customHeight="1" x14ac:dyDescent="0.25">
      <c r="A77" s="53"/>
      <c r="B77" s="53"/>
      <c r="C77" s="98"/>
      <c r="D77" s="4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T77" s="154"/>
      <c r="AU77" s="154"/>
      <c r="AV77" s="154"/>
      <c r="AW77" s="154"/>
      <c r="AX77" s="154"/>
      <c r="AY77" s="154"/>
      <c r="AZ77" s="154"/>
      <c r="BA77" s="154"/>
      <c r="BB77" s="154"/>
      <c r="BC77" s="154"/>
      <c r="BD77" s="154"/>
      <c r="BE77" s="154"/>
      <c r="BF77" s="154"/>
      <c r="BG77" s="154"/>
      <c r="BH77" s="154"/>
      <c r="BI77" s="154"/>
      <c r="BJ77" s="154"/>
      <c r="BK77" s="154"/>
    </row>
    <row r="78" spans="1:66" x14ac:dyDescent="0.25">
      <c r="A78" s="285" t="s">
        <v>170</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row>
    <row r="79" spans="1:66" ht="6" customHeight="1" thickBot="1" x14ac:dyDescent="0.3">
      <c r="A79" s="53"/>
      <c r="B79" s="53"/>
      <c r="C79" s="98"/>
      <c r="D79" s="4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row>
    <row r="80" spans="1:66" ht="6" customHeight="1" x14ac:dyDescent="0.25">
      <c r="A80" s="53"/>
      <c r="B80" s="28"/>
      <c r="C80" s="29"/>
      <c r="D80" s="30"/>
      <c r="E80" s="31"/>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65"/>
    </row>
    <row r="81" spans="1:70" x14ac:dyDescent="0.25">
      <c r="A81" s="53"/>
      <c r="B81" s="33"/>
      <c r="C81" s="98"/>
      <c r="D81" s="35"/>
      <c r="E81" s="36"/>
      <c r="F81" s="283" t="s">
        <v>124</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164"/>
      <c r="BM81" t="s">
        <v>41</v>
      </c>
      <c r="BN81"/>
    </row>
    <row r="82" spans="1:70" ht="6" customHeight="1" thickBot="1" x14ac:dyDescent="0.3">
      <c r="A82" s="53"/>
      <c r="B82" s="38"/>
      <c r="C82" s="26"/>
      <c r="D82" s="39"/>
      <c r="E82" s="40"/>
      <c r="F82" s="27"/>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66"/>
      <c r="BL82" s="167"/>
      <c r="BM82" s="155"/>
      <c r="BN82" s="155"/>
    </row>
    <row r="83" spans="1:70" ht="6" customHeight="1" thickBot="1" x14ac:dyDescent="0.3">
      <c r="A83" s="53"/>
      <c r="B83" s="53"/>
      <c r="C83" s="98"/>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row>
    <row r="84" spans="1:70" ht="12.65" customHeight="1" thickBot="1" x14ac:dyDescent="0.3">
      <c r="A84" s="296" t="s">
        <v>109</v>
      </c>
      <c r="B84" s="291" t="s">
        <v>110</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23"/>
      <c r="BM84" s="160"/>
      <c r="BN84" s="160"/>
      <c r="BO84" s="160"/>
      <c r="BP84" s="160"/>
      <c r="BQ84" s="160"/>
      <c r="BR84" s="160"/>
    </row>
    <row r="85" spans="1:70" ht="6" customHeight="1" x14ac:dyDescent="0.25">
      <c r="A85" s="297"/>
      <c r="B85" s="28"/>
      <c r="C85" s="29"/>
      <c r="D85" s="30"/>
      <c r="E85" s="31"/>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209"/>
    </row>
    <row r="86" spans="1:70" ht="11.25" customHeight="1" x14ac:dyDescent="0.25">
      <c r="A86" s="297"/>
      <c r="B86" s="33"/>
      <c r="C86" s="196">
        <v>314</v>
      </c>
      <c r="D86" s="35"/>
      <c r="E86" s="36"/>
      <c r="F86" s="281" t="str">
        <f ca="1">VLOOKUP(INDIRECT(ADDRESS(ROW(),COLUMN()-3)),INDIRECT("translations[[Question Num]:["&amp; Language_Selected &amp;"]]"),MATCH(Language_Selected,Language_Options,0)+1,FALSE)</f>
        <v>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04"/>
      <c r="BM86" s="194"/>
      <c r="BN86" s="194"/>
      <c r="BO86" s="194"/>
      <c r="BP86" s="194"/>
      <c r="BQ86" s="194"/>
    </row>
    <row r="87" spans="1:70" ht="11.25" customHeight="1" x14ac:dyDescent="0.25">
      <c r="A87" s="297"/>
      <c r="B87" s="33"/>
      <c r="C87" s="98"/>
      <c r="D87" s="35"/>
      <c r="E87" s="36"/>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04"/>
      <c r="BM87" s="194"/>
      <c r="BN87" s="194"/>
      <c r="BO87" s="194"/>
      <c r="BP87" s="194"/>
      <c r="BQ87" s="194"/>
    </row>
    <row r="88" spans="1:70" ht="11.25" customHeight="1" x14ac:dyDescent="0.25">
      <c r="A88" s="297"/>
      <c r="B88" s="33"/>
      <c r="C88" s="98"/>
      <c r="D88" s="35"/>
      <c r="E88" s="36"/>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04"/>
      <c r="BM88" s="194"/>
      <c r="BN88" s="194"/>
      <c r="BO88" s="194"/>
      <c r="BP88" s="194"/>
      <c r="BQ88" s="194"/>
    </row>
    <row r="89" spans="1:70" ht="11.25" customHeight="1" x14ac:dyDescent="0.25">
      <c r="A89" s="297"/>
      <c r="B89" s="33"/>
      <c r="C89" s="98"/>
      <c r="D89" s="35"/>
      <c r="E89" s="36"/>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04"/>
      <c r="BM89" s="194"/>
      <c r="BN89" s="194"/>
      <c r="BO89" s="194"/>
      <c r="BP89" s="194"/>
      <c r="BQ89" s="194"/>
    </row>
    <row r="90" spans="1:70" ht="11.25" customHeight="1" x14ac:dyDescent="0.25">
      <c r="A90" s="297"/>
      <c r="B90" s="33"/>
      <c r="C90" s="98"/>
      <c r="D90" s="35"/>
      <c r="E90" s="36"/>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04"/>
      <c r="BM90" s="194"/>
      <c r="BN90" s="194"/>
      <c r="BO90" s="194"/>
      <c r="BP90" s="194"/>
      <c r="BQ90" s="194"/>
    </row>
    <row r="91" spans="1:70" ht="11.25" customHeight="1" x14ac:dyDescent="0.25">
      <c r="A91" s="297"/>
      <c r="B91" s="33"/>
      <c r="C91" s="98"/>
      <c r="D91" s="35"/>
      <c r="E91" s="36"/>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04"/>
      <c r="BM91" s="194"/>
      <c r="BN91" s="194"/>
      <c r="BO91" s="194"/>
      <c r="BP91" s="194"/>
      <c r="BQ91" s="194"/>
    </row>
    <row r="92" spans="1:70" ht="11.25" customHeight="1" x14ac:dyDescent="0.25">
      <c r="A92" s="297"/>
      <c r="B92" s="33"/>
      <c r="C92" s="98"/>
      <c r="D92" s="35"/>
      <c r="E92" s="36"/>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04"/>
      <c r="BM92" s="194"/>
      <c r="BN92" s="194"/>
      <c r="BO92" s="194"/>
      <c r="BP92" s="194"/>
      <c r="BQ92" s="194"/>
    </row>
    <row r="93" spans="1:70" ht="11.25" customHeight="1" x14ac:dyDescent="0.25">
      <c r="A93" s="297"/>
      <c r="B93" s="33"/>
      <c r="C93" s="98"/>
      <c r="D93" s="35"/>
      <c r="E93" s="36"/>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04"/>
      <c r="BM93" s="194"/>
      <c r="BN93" s="194"/>
      <c r="BO93" s="194"/>
      <c r="BP93" s="194"/>
      <c r="BQ93" s="194"/>
    </row>
    <row r="94" spans="1:70" ht="11.25" customHeight="1" x14ac:dyDescent="0.25">
      <c r="A94" s="297"/>
      <c r="B94" s="33"/>
      <c r="C94" s="98"/>
      <c r="D94" s="35"/>
      <c r="E94" s="36"/>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04"/>
      <c r="BM94" s="194"/>
      <c r="BN94" s="194"/>
      <c r="BO94" s="194"/>
      <c r="BP94" s="194"/>
      <c r="BQ94" s="194"/>
    </row>
    <row r="95" spans="1:70" ht="11.25" customHeight="1" x14ac:dyDescent="0.25">
      <c r="A95" s="297"/>
      <c r="B95" s="33"/>
      <c r="C95" s="98"/>
      <c r="D95" s="35"/>
      <c r="E95" s="36"/>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04"/>
      <c r="BM95" s="194"/>
      <c r="BN95" s="194"/>
      <c r="BO95" s="194"/>
      <c r="BP95" s="194"/>
      <c r="BQ95" s="194"/>
    </row>
    <row r="96" spans="1:70" ht="11.25" customHeight="1" x14ac:dyDescent="0.25">
      <c r="A96" s="297"/>
      <c r="B96" s="33"/>
      <c r="C96" s="98"/>
      <c r="D96" s="35"/>
      <c r="E96" s="36"/>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04"/>
      <c r="BM96" s="194"/>
      <c r="BN96" s="194"/>
      <c r="BO96" s="194"/>
      <c r="BP96" s="194"/>
      <c r="BQ96" s="194"/>
    </row>
    <row r="97" spans="1:69" ht="11.25" customHeight="1" x14ac:dyDescent="0.25">
      <c r="A97" s="297"/>
      <c r="B97" s="33"/>
      <c r="C97" s="98"/>
      <c r="D97" s="35"/>
      <c r="E97" s="36"/>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04"/>
      <c r="BM97" s="194"/>
      <c r="BN97" s="194"/>
      <c r="BO97" s="194"/>
      <c r="BP97" s="194"/>
      <c r="BQ97" s="194"/>
    </row>
    <row r="98" spans="1:69" ht="11.25" customHeight="1" x14ac:dyDescent="0.25">
      <c r="A98" s="297"/>
      <c r="B98" s="33"/>
      <c r="C98" s="98"/>
      <c r="D98" s="35"/>
      <c r="E98" s="36"/>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04"/>
      <c r="BM98" s="194"/>
      <c r="BN98" s="194"/>
      <c r="BO98" s="194"/>
      <c r="BP98" s="194"/>
      <c r="BQ98" s="194"/>
    </row>
    <row r="99" spans="1:69" ht="11.25" customHeight="1" x14ac:dyDescent="0.25">
      <c r="A99" s="297"/>
      <c r="B99" s="33"/>
      <c r="C99" s="98"/>
      <c r="D99" s="35"/>
      <c r="E99" s="36"/>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04"/>
      <c r="BM99" s="194"/>
      <c r="BN99" s="194"/>
      <c r="BO99" s="194"/>
      <c r="BP99" s="194"/>
      <c r="BQ99" s="194"/>
    </row>
    <row r="100" spans="1:69" ht="6" customHeight="1" thickBot="1" x14ac:dyDescent="0.3">
      <c r="A100" s="297"/>
      <c r="B100" s="38"/>
      <c r="C100" s="26"/>
      <c r="D100" s="39"/>
      <c r="E100" s="4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222"/>
      <c r="BM100" s="155"/>
      <c r="BN100" s="155"/>
    </row>
    <row r="101" spans="1:69" customFormat="1" ht="6" customHeight="1" x14ac:dyDescent="0.25">
      <c r="A101" s="297"/>
      <c r="B101" s="168"/>
      <c r="C101" s="29"/>
      <c r="D101" s="41"/>
      <c r="E101" s="32"/>
      <c r="F101" s="32"/>
      <c r="G101" s="32"/>
      <c r="H101" s="32"/>
      <c r="I101" s="32"/>
      <c r="J101" s="32"/>
      <c r="K101" s="32"/>
      <c r="L101" s="32"/>
      <c r="M101" s="32"/>
      <c r="N101" s="32"/>
      <c r="O101" s="32"/>
      <c r="P101" s="32"/>
      <c r="Q101" s="32"/>
      <c r="R101" s="32"/>
      <c r="S101" s="32"/>
      <c r="T101" s="32"/>
      <c r="U101" s="32"/>
      <c r="V101" s="32"/>
      <c r="W101" s="32"/>
      <c r="X101" s="32"/>
      <c r="Y101" s="32"/>
      <c r="Z101" s="150"/>
      <c r="AA101" s="150"/>
      <c r="AT101" s="31"/>
      <c r="AU101" s="32"/>
      <c r="AV101" s="32"/>
      <c r="AW101" s="32"/>
      <c r="AX101" s="32"/>
      <c r="AY101" s="32"/>
      <c r="AZ101" s="32"/>
      <c r="BA101" s="32"/>
      <c r="BB101" s="32"/>
      <c r="BC101" s="32"/>
      <c r="BD101" s="32"/>
      <c r="BE101" s="32"/>
      <c r="BF101" s="32"/>
      <c r="BG101" s="32"/>
      <c r="BH101" s="32"/>
      <c r="BI101" s="32"/>
      <c r="BJ101" s="32"/>
      <c r="BK101" s="32"/>
      <c r="BL101" s="202"/>
    </row>
    <row r="102" spans="1:69" customFormat="1" ht="11.25" customHeight="1" x14ac:dyDescent="0.25">
      <c r="A102" s="297"/>
      <c r="B102" s="169">
        <v>112</v>
      </c>
      <c r="C102" s="196">
        <v>315</v>
      </c>
      <c r="D102" s="43"/>
      <c r="E102" s="195"/>
      <c r="F102" s="274" t="s">
        <v>77</v>
      </c>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T102" s="36"/>
      <c r="AU102" s="53" t="s">
        <v>78</v>
      </c>
      <c r="AV102" s="53"/>
      <c r="AX102" s="53"/>
      <c r="AY102" s="53"/>
      <c r="AZ102" s="48" t="s">
        <v>9</v>
      </c>
      <c r="BA102" s="48"/>
      <c r="BB102" s="48"/>
      <c r="BC102" s="49"/>
      <c r="BD102" s="49"/>
      <c r="BE102" s="48"/>
      <c r="BF102" s="48"/>
      <c r="BG102" s="48"/>
      <c r="BH102" s="157"/>
      <c r="BI102" s="48"/>
      <c r="BJ102" s="64" t="s">
        <v>56</v>
      </c>
      <c r="BK102" s="53"/>
      <c r="BL102" s="202"/>
    </row>
    <row r="103" spans="1:69" customFormat="1" ht="11.25" customHeight="1" x14ac:dyDescent="0.25">
      <c r="A103" s="297"/>
      <c r="B103" s="170"/>
      <c r="C103" s="98"/>
      <c r="D103" s="43"/>
      <c r="E103" s="195"/>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T103" s="36"/>
      <c r="AU103" s="53" t="s">
        <v>51</v>
      </c>
      <c r="AZ103" s="49" t="s">
        <v>9</v>
      </c>
      <c r="BA103" s="49"/>
      <c r="BB103" s="48"/>
      <c r="BC103" s="49"/>
      <c r="BD103" s="49"/>
      <c r="BE103" s="48"/>
      <c r="BF103" s="48"/>
      <c r="BG103" s="48"/>
      <c r="BH103" s="157"/>
      <c r="BI103" s="48"/>
      <c r="BJ103" s="64" t="s">
        <v>57</v>
      </c>
      <c r="BK103" s="53"/>
      <c r="BL103" s="202"/>
    </row>
    <row r="104" spans="1:69" customFormat="1" ht="11.25" customHeight="1" x14ac:dyDescent="0.25">
      <c r="A104" s="297"/>
      <c r="B104" s="170"/>
      <c r="C104" s="98"/>
      <c r="D104" s="43"/>
      <c r="E104" s="195"/>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T104" s="36"/>
      <c r="AU104" s="53" t="s">
        <v>79</v>
      </c>
      <c r="AV104" s="34"/>
      <c r="AX104" s="34"/>
      <c r="AY104" s="34"/>
      <c r="AZ104" s="34"/>
      <c r="BA104" s="34"/>
      <c r="BB104" s="34"/>
      <c r="BC104" s="34"/>
      <c r="BD104" s="34"/>
      <c r="BE104" s="34"/>
      <c r="BF104" s="53"/>
      <c r="BG104" s="48" t="s">
        <v>9</v>
      </c>
      <c r="BH104" s="48"/>
      <c r="BI104" s="48"/>
      <c r="BJ104" s="64" t="s">
        <v>203</v>
      </c>
      <c r="BK104" s="53"/>
      <c r="BL104" s="202"/>
      <c r="BN104" s="78"/>
    </row>
    <row r="105" spans="1:69" customFormat="1" ht="6" customHeight="1" thickBot="1" x14ac:dyDescent="0.3">
      <c r="A105" s="297"/>
      <c r="B105" s="171"/>
      <c r="C105" s="26"/>
      <c r="D105" s="44"/>
      <c r="E105" s="25"/>
      <c r="F105" s="25"/>
      <c r="G105" s="25"/>
      <c r="H105" s="25"/>
      <c r="I105" s="25"/>
      <c r="J105" s="25"/>
      <c r="K105" s="25"/>
      <c r="L105" s="25"/>
      <c r="M105" s="25"/>
      <c r="N105" s="25"/>
      <c r="O105" s="25"/>
      <c r="P105" s="25"/>
      <c r="Q105" s="25"/>
      <c r="R105" s="25"/>
      <c r="S105" s="25"/>
      <c r="T105" s="25"/>
      <c r="U105" s="25"/>
      <c r="V105" s="25"/>
      <c r="W105" s="25"/>
      <c r="X105" s="25"/>
      <c r="Y105" s="25"/>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40"/>
      <c r="AU105" s="25"/>
      <c r="AV105" s="25"/>
      <c r="AW105" s="25"/>
      <c r="AX105" s="25"/>
      <c r="AY105" s="25"/>
      <c r="AZ105" s="25"/>
      <c r="BA105" s="25"/>
      <c r="BB105" s="25"/>
      <c r="BC105" s="25"/>
      <c r="BD105" s="25"/>
      <c r="BE105" s="25"/>
      <c r="BF105" s="25"/>
      <c r="BG105" s="25"/>
      <c r="BH105" s="25"/>
      <c r="BI105" s="25"/>
      <c r="BJ105" s="25"/>
      <c r="BK105" s="25"/>
      <c r="BL105" s="222"/>
      <c r="BM105" s="155"/>
      <c r="BN105" s="155"/>
    </row>
    <row r="106" spans="1:69" customFormat="1" ht="6" customHeight="1" x14ac:dyDescent="0.25">
      <c r="A106" s="297"/>
      <c r="B106" s="168"/>
      <c r="C106" s="29"/>
      <c r="D106" s="41"/>
      <c r="E106" s="32"/>
      <c r="F106" s="32"/>
      <c r="G106" s="32"/>
      <c r="H106" s="32"/>
      <c r="I106" s="32"/>
      <c r="J106" s="32"/>
      <c r="K106" s="32"/>
      <c r="L106" s="32"/>
      <c r="M106" s="32"/>
      <c r="N106" s="32"/>
      <c r="O106" s="32"/>
      <c r="P106" s="32"/>
      <c r="Q106" s="32"/>
      <c r="R106" s="32"/>
      <c r="S106" s="32"/>
      <c r="T106" s="32"/>
      <c r="U106" s="32"/>
      <c r="V106" s="32"/>
      <c r="W106" s="32"/>
      <c r="X106" s="32"/>
      <c r="Y106" s="32"/>
      <c r="Z106" s="150"/>
      <c r="AA106" s="150"/>
      <c r="AT106" s="31"/>
      <c r="AU106" s="32"/>
      <c r="AV106" s="32"/>
      <c r="AW106" s="32"/>
      <c r="AX106" s="32"/>
      <c r="AY106" s="32"/>
      <c r="AZ106" s="32"/>
      <c r="BA106" s="32"/>
      <c r="BB106" s="32"/>
      <c r="BC106" s="32"/>
      <c r="BD106" s="32"/>
      <c r="BE106" s="32"/>
      <c r="BF106" s="32"/>
      <c r="BG106" s="32"/>
      <c r="BH106" s="32"/>
      <c r="BI106" s="32"/>
      <c r="BJ106" s="32"/>
      <c r="BK106" s="32"/>
      <c r="BL106" s="202"/>
    </row>
    <row r="107" spans="1:69" customFormat="1" ht="11.25" customHeight="1" x14ac:dyDescent="0.25">
      <c r="A107" s="297"/>
      <c r="B107" s="169"/>
      <c r="C107" s="196">
        <v>316</v>
      </c>
      <c r="D107" s="43"/>
      <c r="E107" s="191"/>
      <c r="F107" s="274" t="s">
        <v>207</v>
      </c>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T107" s="36"/>
      <c r="AU107" s="52"/>
      <c r="AV107" s="163"/>
      <c r="AW107" s="52"/>
      <c r="AX107" s="53"/>
      <c r="AY107" s="53"/>
      <c r="AZ107" s="53"/>
      <c r="BA107" s="53"/>
      <c r="BB107" s="53"/>
      <c r="BC107" s="53"/>
      <c r="BD107" s="53"/>
      <c r="BE107" s="53"/>
      <c r="BF107" s="53"/>
      <c r="BG107" s="53"/>
      <c r="BH107" s="53"/>
      <c r="BI107" s="53"/>
      <c r="BJ107" s="53"/>
      <c r="BK107" s="53"/>
      <c r="BL107" s="202"/>
    </row>
    <row r="108" spans="1:69" customFormat="1" ht="11.25" customHeight="1" x14ac:dyDescent="0.25">
      <c r="A108" s="297"/>
      <c r="B108" s="170"/>
      <c r="C108" s="98"/>
      <c r="D108" s="43"/>
      <c r="E108" s="191"/>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T108" s="36"/>
      <c r="AU108" s="277" t="s">
        <v>81</v>
      </c>
      <c r="AV108" s="277"/>
      <c r="AW108" s="277"/>
      <c r="AX108" s="277"/>
      <c r="AY108" s="277"/>
      <c r="AZ108" s="277"/>
      <c r="BA108" s="277"/>
      <c r="BB108" s="277"/>
      <c r="BC108" s="277"/>
      <c r="BD108" s="277"/>
      <c r="BE108" s="277"/>
      <c r="BF108" s="277"/>
      <c r="BG108" s="277"/>
      <c r="BH108" s="277"/>
      <c r="BI108" s="277"/>
      <c r="BJ108" s="277"/>
      <c r="BK108" s="53"/>
      <c r="BL108" s="202"/>
    </row>
    <row r="109" spans="1:69" customFormat="1" ht="11.25" customHeight="1" x14ac:dyDescent="0.25">
      <c r="A109" s="297"/>
      <c r="B109" s="170"/>
      <c r="C109" s="98"/>
      <c r="D109" s="43"/>
      <c r="E109" s="191"/>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T109" s="36"/>
      <c r="AU109" s="53"/>
      <c r="AV109" s="144"/>
      <c r="AW109" s="144"/>
      <c r="AX109" s="144"/>
      <c r="AY109" s="144"/>
      <c r="AZ109" s="144"/>
      <c r="BA109" s="144"/>
      <c r="BB109" s="144"/>
      <c r="BC109" s="144"/>
      <c r="BD109" s="144"/>
      <c r="BE109" s="144"/>
      <c r="BF109" s="144"/>
      <c r="BG109" s="144"/>
      <c r="BH109" s="144"/>
      <c r="BI109" s="144"/>
      <c r="BJ109" s="53"/>
      <c r="BK109" s="53"/>
      <c r="BL109" s="202"/>
      <c r="BN109" s="78">
        <v>325</v>
      </c>
    </row>
    <row r="110" spans="1:69" customFormat="1" ht="11.25" customHeight="1" x14ac:dyDescent="0.25">
      <c r="A110" s="297"/>
      <c r="B110" s="170"/>
      <c r="C110" s="98"/>
      <c r="D110" s="43"/>
      <c r="E110" s="191"/>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T110" s="36"/>
      <c r="AU110" s="53"/>
      <c r="AV110" s="53"/>
      <c r="AW110" s="53"/>
      <c r="AX110" s="53"/>
      <c r="AY110" s="46"/>
      <c r="AZ110" s="47"/>
      <c r="BA110" s="46"/>
      <c r="BB110" s="47"/>
      <c r="BC110" s="59"/>
      <c r="BD110" s="47"/>
      <c r="BE110" s="59"/>
      <c r="BF110" s="47"/>
      <c r="BG110" s="53"/>
      <c r="BH110" s="65"/>
      <c r="BI110" s="53"/>
      <c r="BK110" s="53"/>
      <c r="BL110" s="202"/>
    </row>
    <row r="111" spans="1:69" customFormat="1" ht="11.25" customHeight="1" x14ac:dyDescent="0.25">
      <c r="A111" s="297"/>
      <c r="B111" s="170"/>
      <c r="C111" s="98"/>
      <c r="D111" s="43"/>
      <c r="E111" s="191"/>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T111" s="36"/>
      <c r="AU111" s="53"/>
      <c r="AV111" s="53"/>
      <c r="AW111" s="53"/>
      <c r="AX111" s="53"/>
      <c r="AY111" s="50"/>
      <c r="AZ111" s="51"/>
      <c r="BA111" s="50"/>
      <c r="BB111" s="51"/>
      <c r="BC111" s="52"/>
      <c r="BD111" s="51"/>
      <c r="BE111" s="52"/>
      <c r="BF111" s="51"/>
      <c r="BG111" s="53"/>
      <c r="BH111" s="65"/>
      <c r="BI111" s="53"/>
      <c r="BK111" s="53"/>
      <c r="BL111" s="202"/>
    </row>
    <row r="112" spans="1:69" customFormat="1" ht="11.25" customHeight="1" x14ac:dyDescent="0.25">
      <c r="A112" s="297"/>
      <c r="B112" s="170"/>
      <c r="C112" s="98"/>
      <c r="D112" s="43"/>
      <c r="E112" s="191"/>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T112" s="36"/>
      <c r="AU112" s="53"/>
      <c r="AV112" s="276" t="s">
        <v>69</v>
      </c>
      <c r="AW112" s="276"/>
      <c r="AX112" s="276"/>
      <c r="AY112" s="276"/>
      <c r="AZ112" s="276"/>
      <c r="BA112" s="276"/>
      <c r="BB112" s="276"/>
      <c r="BC112" s="276"/>
      <c r="BD112" s="276"/>
      <c r="BE112" s="276"/>
      <c r="BF112" s="276"/>
      <c r="BG112" s="276"/>
      <c r="BH112" s="276"/>
      <c r="BI112" s="276"/>
      <c r="BK112" s="53"/>
      <c r="BL112" s="202"/>
    </row>
    <row r="113" spans="1:66" customFormat="1" ht="6" customHeight="1" thickBot="1" x14ac:dyDescent="0.3">
      <c r="A113" s="38"/>
      <c r="B113" s="171"/>
      <c r="C113" s="26"/>
      <c r="D113" s="44"/>
      <c r="E113" s="25"/>
      <c r="F113" s="25"/>
      <c r="G113" s="25"/>
      <c r="H113" s="25"/>
      <c r="I113" s="25"/>
      <c r="J113" s="25"/>
      <c r="K113" s="25"/>
      <c r="L113" s="25"/>
      <c r="M113" s="25"/>
      <c r="N113" s="25"/>
      <c r="O113" s="25"/>
      <c r="P113" s="25"/>
      <c r="Q113" s="25"/>
      <c r="R113" s="25"/>
      <c r="S113" s="25"/>
      <c r="T113" s="25"/>
      <c r="U113" s="25"/>
      <c r="V113" s="25"/>
      <c r="W113" s="25"/>
      <c r="X113" s="25"/>
      <c r="Y113" s="25"/>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40"/>
      <c r="AU113" s="25"/>
      <c r="AV113" s="25"/>
      <c r="AW113" s="25"/>
      <c r="AX113" s="25"/>
      <c r="AY113" s="25"/>
      <c r="AZ113" s="25"/>
      <c r="BA113" s="25"/>
      <c r="BB113" s="25"/>
      <c r="BC113" s="25"/>
      <c r="BD113" s="25"/>
      <c r="BE113" s="25"/>
      <c r="BF113" s="25"/>
      <c r="BG113" s="25"/>
      <c r="BH113" s="25"/>
      <c r="BI113" s="25"/>
      <c r="BJ113" s="25"/>
      <c r="BK113" s="25"/>
      <c r="BL113" s="222"/>
      <c r="BM113" s="155"/>
      <c r="BN113" s="155"/>
    </row>
    <row r="114" spans="1:66" ht="6" customHeight="1" x14ac:dyDescent="0.25">
      <c r="A114" s="53"/>
      <c r="B114" s="53"/>
      <c r="C114" s="98"/>
      <c r="D114" s="4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BL114" s="154"/>
    </row>
    <row r="115" spans="1:66" ht="6" customHeight="1" thickBot="1" x14ac:dyDescent="0.3">
      <c r="A115" s="53"/>
      <c r="B115" s="53"/>
      <c r="C115" s="98"/>
      <c r="D115" s="4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BL115" s="155"/>
      <c r="BM115" s="155"/>
      <c r="BN115" s="155"/>
    </row>
    <row r="116" spans="1:66" ht="6" customHeight="1" x14ac:dyDescent="0.25">
      <c r="A116" s="37"/>
      <c r="B116" s="28"/>
      <c r="C116" s="29"/>
      <c r="D116" s="30"/>
      <c r="E116" s="31"/>
      <c r="F116" s="45"/>
      <c r="G116" s="32"/>
      <c r="H116" s="32"/>
      <c r="I116" s="32"/>
      <c r="J116" s="32"/>
      <c r="K116" s="32"/>
      <c r="L116" s="32"/>
      <c r="M116" s="32"/>
      <c r="N116" s="32"/>
      <c r="O116" s="32"/>
      <c r="P116" s="32"/>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41"/>
      <c r="AT116" s="32"/>
      <c r="AU116" s="32"/>
      <c r="AV116" s="32"/>
      <c r="AW116" s="32"/>
      <c r="AX116" s="32"/>
      <c r="AY116" s="32"/>
      <c r="AZ116" s="32"/>
      <c r="BA116" s="32"/>
      <c r="BB116" s="32"/>
      <c r="BC116" s="32"/>
      <c r="BD116" s="32"/>
      <c r="BE116" s="32"/>
      <c r="BF116" s="32"/>
      <c r="BG116" s="32"/>
      <c r="BH116" s="32"/>
      <c r="BI116" s="32"/>
      <c r="BJ116" s="32"/>
      <c r="BK116" s="154"/>
      <c r="BL116" s="209"/>
    </row>
    <row r="117" spans="1:66" ht="11.25" customHeight="1" x14ac:dyDescent="0.25">
      <c r="A117" s="99"/>
      <c r="B117" s="33"/>
      <c r="C117" s="196">
        <v>317</v>
      </c>
      <c r="D117" s="35"/>
      <c r="E117" s="36"/>
      <c r="F117" s="292" t="s">
        <v>175</v>
      </c>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43"/>
      <c r="AT117" s="235"/>
      <c r="AU117" s="53" t="s">
        <v>18</v>
      </c>
      <c r="AV117" s="53"/>
      <c r="AW117" s="53"/>
      <c r="AX117" s="53"/>
      <c r="AY117" s="52"/>
      <c r="AZ117" s="52"/>
      <c r="BA117" s="52"/>
      <c r="BB117" s="52"/>
      <c r="BC117" s="52"/>
      <c r="BD117" s="52"/>
      <c r="BE117" s="52"/>
      <c r="BF117" s="52"/>
      <c r="BG117" s="52"/>
      <c r="BH117" s="52"/>
      <c r="BI117" s="52"/>
      <c r="BJ117" s="136"/>
      <c r="BL117" s="209"/>
    </row>
    <row r="118" spans="1:66" ht="11.25" customHeight="1" x14ac:dyDescent="0.25">
      <c r="A118" s="99"/>
      <c r="B118" s="33"/>
      <c r="C118" s="98"/>
      <c r="D118" s="35"/>
      <c r="E118" s="36"/>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43"/>
      <c r="AT118" s="235"/>
      <c r="BL118" s="209"/>
    </row>
    <row r="119" spans="1:66" ht="11.25" customHeight="1" x14ac:dyDescent="0.25">
      <c r="A119" s="99"/>
      <c r="B119" s="33"/>
      <c r="C119" s="98"/>
      <c r="D119" s="35"/>
      <c r="E119" s="36"/>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43"/>
      <c r="AT119" s="288" t="s">
        <v>176</v>
      </c>
      <c r="AU119" s="289"/>
      <c r="AV119" s="289"/>
      <c r="AW119" s="289"/>
      <c r="AX119" s="289"/>
      <c r="AY119" s="289"/>
      <c r="AZ119" s="289"/>
      <c r="BA119" s="289"/>
      <c r="BB119" s="289"/>
      <c r="BC119" s="289"/>
      <c r="BD119" s="289"/>
      <c r="BE119" s="289"/>
      <c r="BF119" s="289"/>
      <c r="BG119" s="289"/>
      <c r="BH119" s="289"/>
      <c r="BI119" s="289"/>
      <c r="BJ119" s="289"/>
      <c r="BK119" s="290"/>
      <c r="BL119" s="209"/>
    </row>
    <row r="120" spans="1:66" ht="11.25" customHeight="1" x14ac:dyDescent="0.25">
      <c r="A120" s="99"/>
      <c r="B120" s="33"/>
      <c r="C120" s="98"/>
      <c r="D120" s="35"/>
      <c r="E120" s="36"/>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43"/>
      <c r="AT120" s="288"/>
      <c r="AU120" s="289"/>
      <c r="AV120" s="289"/>
      <c r="AW120" s="289"/>
      <c r="AX120" s="289"/>
      <c r="AY120" s="289"/>
      <c r="AZ120" s="289"/>
      <c r="BA120" s="289"/>
      <c r="BB120" s="289"/>
      <c r="BC120" s="289"/>
      <c r="BD120" s="289"/>
      <c r="BE120" s="289"/>
      <c r="BF120" s="289"/>
      <c r="BG120" s="289"/>
      <c r="BH120" s="289"/>
      <c r="BI120" s="289"/>
      <c r="BJ120" s="289"/>
      <c r="BK120" s="290"/>
      <c r="BL120" s="209"/>
    </row>
    <row r="121" spans="1:66" ht="11.25" customHeight="1" x14ac:dyDescent="0.25">
      <c r="A121" s="99"/>
      <c r="B121" s="33"/>
      <c r="C121" s="98"/>
      <c r="D121" s="35"/>
      <c r="E121" s="36"/>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43"/>
      <c r="AU121" s="228"/>
      <c r="AV121" s="228"/>
      <c r="AW121" s="228"/>
      <c r="AX121" s="228"/>
      <c r="AY121" s="228"/>
      <c r="AZ121" s="228"/>
      <c r="BA121" s="229"/>
      <c r="BB121" s="230"/>
      <c r="BC121" s="231"/>
      <c r="BD121" s="230"/>
      <c r="BE121" s="228"/>
      <c r="BF121" s="228"/>
      <c r="BG121" s="228"/>
      <c r="BH121" s="228"/>
      <c r="BI121" s="228"/>
      <c r="BJ121" s="228"/>
      <c r="BK121" s="228"/>
      <c r="BL121" s="209"/>
    </row>
    <row r="122" spans="1:66" ht="11.25" customHeight="1" x14ac:dyDescent="0.25">
      <c r="A122" s="99"/>
      <c r="B122" s="33"/>
      <c r="C122" s="98"/>
      <c r="D122" s="35"/>
      <c r="E122" s="36"/>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43"/>
      <c r="BA122" s="232"/>
      <c r="BB122" s="233"/>
      <c r="BC122" s="234"/>
      <c r="BD122" s="233"/>
      <c r="BL122" s="209"/>
    </row>
    <row r="123" spans="1:66" ht="6" customHeight="1" thickBot="1" x14ac:dyDescent="0.3">
      <c r="A123" s="99"/>
      <c r="B123" s="33"/>
      <c r="C123" s="98"/>
      <c r="D123" s="35"/>
      <c r="E123" s="36"/>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155"/>
      <c r="AS123" s="44"/>
      <c r="BJ123" s="155"/>
      <c r="BK123" s="155"/>
      <c r="BL123" s="222"/>
      <c r="BM123" s="155"/>
      <c r="BN123" s="155"/>
    </row>
    <row r="124" spans="1:66" ht="12.65" customHeight="1" thickBot="1" x14ac:dyDescent="0.3">
      <c r="A124" s="296" t="s">
        <v>111</v>
      </c>
      <c r="B124" s="291" t="s">
        <v>112</v>
      </c>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09"/>
    </row>
    <row r="125" spans="1:66" ht="6" customHeight="1" x14ac:dyDescent="0.25">
      <c r="A125" s="297"/>
      <c r="B125" s="28"/>
      <c r="C125" s="29"/>
      <c r="D125" s="30"/>
      <c r="E125" s="31"/>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209"/>
    </row>
    <row r="126" spans="1:66" ht="11.25" customHeight="1" x14ac:dyDescent="0.25">
      <c r="A126" s="297"/>
      <c r="B126" s="33"/>
      <c r="C126" s="196">
        <v>318</v>
      </c>
      <c r="D126" s="35"/>
      <c r="E126" s="36"/>
      <c r="F126" s="281" t="str">
        <f ca="1">VLOOKUP(INDIRECT(ADDRESS(ROW(),COLUMN()-3)),INDIRECT("translations[[Question Num]:["&amp; Language_Selected &amp;"]]"),MATCH(Language_Selected,Language_Options,0)+1,FALSE)</f>
        <v>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09"/>
    </row>
    <row r="127" spans="1:66" ht="11.25" customHeight="1" x14ac:dyDescent="0.25">
      <c r="A127" s="297"/>
      <c r="B127" s="33"/>
      <c r="C127" s="98"/>
      <c r="D127" s="35"/>
      <c r="E127" s="36"/>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09"/>
    </row>
    <row r="128" spans="1:66" ht="11.25" customHeight="1" x14ac:dyDescent="0.25">
      <c r="A128" s="297"/>
      <c r="B128" s="33"/>
      <c r="C128" s="98"/>
      <c r="D128" s="35"/>
      <c r="E128" s="36"/>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09"/>
    </row>
    <row r="129" spans="1:66" ht="11.25" customHeight="1" x14ac:dyDescent="0.25">
      <c r="A129" s="297"/>
      <c r="B129" s="33"/>
      <c r="C129" s="98"/>
      <c r="D129" s="35"/>
      <c r="E129" s="36"/>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09"/>
    </row>
    <row r="130" spans="1:66" ht="11.25" customHeight="1" x14ac:dyDescent="0.25">
      <c r="A130" s="297"/>
      <c r="B130" s="33"/>
      <c r="C130" s="98"/>
      <c r="D130" s="35"/>
      <c r="E130" s="36"/>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09"/>
    </row>
    <row r="131" spans="1:66" ht="11.25" customHeight="1" x14ac:dyDescent="0.25">
      <c r="A131" s="297"/>
      <c r="B131" s="33"/>
      <c r="C131" s="98"/>
      <c r="D131" s="35"/>
      <c r="E131" s="36"/>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09"/>
    </row>
    <row r="132" spans="1:66" ht="11.25" customHeight="1" x14ac:dyDescent="0.25">
      <c r="A132" s="297"/>
      <c r="B132" s="33"/>
      <c r="C132" s="98"/>
      <c r="D132" s="35"/>
      <c r="E132" s="36"/>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09"/>
    </row>
    <row r="133" spans="1:66" ht="11.25" customHeight="1" x14ac:dyDescent="0.25">
      <c r="A133" s="297"/>
      <c r="B133" s="33"/>
      <c r="C133" s="98"/>
      <c r="D133" s="35"/>
      <c r="E133" s="36"/>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09"/>
    </row>
    <row r="134" spans="1:66" ht="11.25" customHeight="1" x14ac:dyDescent="0.25">
      <c r="A134" s="297"/>
      <c r="B134" s="33"/>
      <c r="C134" s="98"/>
      <c r="D134" s="35"/>
      <c r="E134" s="36"/>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09"/>
    </row>
    <row r="135" spans="1:66" ht="11.25" customHeight="1" x14ac:dyDescent="0.25">
      <c r="A135" s="297"/>
      <c r="B135" s="33"/>
      <c r="C135" s="98"/>
      <c r="D135" s="35"/>
      <c r="E135" s="36"/>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09"/>
    </row>
    <row r="136" spans="1:66" ht="11.25" customHeight="1" x14ac:dyDescent="0.25">
      <c r="A136" s="297"/>
      <c r="B136" s="33"/>
      <c r="C136" s="98"/>
      <c r="D136" s="35"/>
      <c r="E136" s="36"/>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09"/>
    </row>
    <row r="137" spans="1:66" ht="11.25" customHeight="1" x14ac:dyDescent="0.25">
      <c r="A137" s="297"/>
      <c r="B137" s="33"/>
      <c r="C137" s="98"/>
      <c r="D137" s="35"/>
      <c r="E137" s="36"/>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09"/>
    </row>
    <row r="138" spans="1:66" ht="11.25" customHeight="1" x14ac:dyDescent="0.25">
      <c r="A138" s="297"/>
      <c r="B138" s="33"/>
      <c r="C138" s="98"/>
      <c r="D138" s="35"/>
      <c r="E138" s="36"/>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09"/>
    </row>
    <row r="139" spans="1:66" ht="11.25" customHeight="1" x14ac:dyDescent="0.25">
      <c r="A139" s="297"/>
      <c r="B139" s="33"/>
      <c r="C139" s="98"/>
      <c r="D139" s="35"/>
      <c r="E139" s="36"/>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09"/>
    </row>
    <row r="140" spans="1:66" ht="11.25" customHeight="1" x14ac:dyDescent="0.25">
      <c r="A140" s="297"/>
      <c r="B140" s="33"/>
      <c r="C140" s="98"/>
      <c r="D140" s="35"/>
      <c r="E140" s="36"/>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09"/>
    </row>
    <row r="141" spans="1:66" ht="6" customHeight="1" thickBot="1" x14ac:dyDescent="0.3">
      <c r="A141" s="297"/>
      <c r="B141" s="38"/>
      <c r="C141" s="26"/>
      <c r="D141" s="39"/>
      <c r="E141" s="40"/>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222"/>
      <c r="BM141" s="155"/>
      <c r="BN141" s="155"/>
    </row>
    <row r="142" spans="1:66" customFormat="1" ht="6" customHeight="1" x14ac:dyDescent="0.25">
      <c r="A142" s="297"/>
      <c r="B142" s="168"/>
      <c r="C142" s="196"/>
      <c r="D142" s="41"/>
      <c r="E142" s="32"/>
      <c r="F142" s="53"/>
      <c r="G142" s="53"/>
      <c r="H142" s="53"/>
      <c r="I142" s="53"/>
      <c r="J142" s="53"/>
      <c r="K142" s="53"/>
      <c r="L142" s="53"/>
      <c r="M142" s="53"/>
      <c r="N142" s="53"/>
      <c r="O142" s="53"/>
      <c r="P142" s="53"/>
      <c r="Q142" s="53"/>
      <c r="R142" s="53"/>
      <c r="S142" s="53"/>
      <c r="T142" s="53"/>
      <c r="U142" s="53"/>
      <c r="V142" s="53"/>
      <c r="W142" s="53"/>
      <c r="X142" s="53"/>
      <c r="Y142" s="53"/>
      <c r="AT142" s="36"/>
      <c r="AU142" s="53"/>
      <c r="AV142" s="53"/>
      <c r="AW142" s="53"/>
      <c r="AX142" s="53"/>
      <c r="AY142" s="53"/>
      <c r="AZ142" s="53"/>
      <c r="BA142" s="53"/>
      <c r="BB142" s="53"/>
      <c r="BC142" s="53"/>
      <c r="BD142" s="53"/>
      <c r="BE142" s="53"/>
      <c r="BF142" s="53"/>
      <c r="BG142" s="53"/>
      <c r="BH142" s="53"/>
      <c r="BI142" s="53"/>
      <c r="BJ142" s="53"/>
      <c r="BK142" s="53"/>
      <c r="BL142" s="202"/>
    </row>
    <row r="143" spans="1:66" customFormat="1" ht="11.25" customHeight="1" x14ac:dyDescent="0.25">
      <c r="A143" s="297"/>
      <c r="B143" s="169">
        <v>112</v>
      </c>
      <c r="C143" s="196">
        <v>319</v>
      </c>
      <c r="D143" s="43"/>
      <c r="E143" s="191"/>
      <c r="F143" s="274" t="s">
        <v>77</v>
      </c>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T143" s="36"/>
      <c r="AU143" s="53" t="s">
        <v>78</v>
      </c>
      <c r="AV143" s="53"/>
      <c r="AX143" s="53"/>
      <c r="AY143" s="53"/>
      <c r="AZ143" s="48" t="s">
        <v>9</v>
      </c>
      <c r="BA143" s="48"/>
      <c r="BB143" s="48"/>
      <c r="BC143" s="49"/>
      <c r="BD143" s="49"/>
      <c r="BE143" s="48"/>
      <c r="BF143" s="48"/>
      <c r="BG143" s="48"/>
      <c r="BH143" s="157"/>
      <c r="BI143" s="48"/>
      <c r="BJ143" s="64" t="s">
        <v>56</v>
      </c>
      <c r="BK143" s="53"/>
      <c r="BL143" s="202"/>
    </row>
    <row r="144" spans="1:66" customFormat="1" ht="11.25" customHeight="1" x14ac:dyDescent="0.25">
      <c r="A144" s="297"/>
      <c r="B144" s="170"/>
      <c r="C144" s="98"/>
      <c r="D144" s="43"/>
      <c r="E144" s="191"/>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T144" s="36"/>
      <c r="AU144" s="53" t="s">
        <v>113</v>
      </c>
      <c r="BB144" s="48"/>
      <c r="BC144" s="49"/>
      <c r="BD144" s="49"/>
      <c r="BE144" s="48"/>
      <c r="BF144" s="48"/>
      <c r="BG144" s="48"/>
      <c r="BH144" s="157"/>
      <c r="BI144" s="48"/>
      <c r="BK144" s="53"/>
      <c r="BL144" s="202"/>
    </row>
    <row r="145" spans="1:66" customFormat="1" ht="11.25" customHeight="1" x14ac:dyDescent="0.25">
      <c r="A145" s="297"/>
      <c r="B145" s="170"/>
      <c r="C145" s="98"/>
      <c r="D145" s="43"/>
      <c r="E145" s="191"/>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T145" s="36"/>
      <c r="AU145" s="53"/>
      <c r="AV145" t="s">
        <v>114</v>
      </c>
      <c r="BA145" s="49"/>
      <c r="BB145" s="48"/>
      <c r="BC145" s="49"/>
      <c r="BD145" s="49"/>
      <c r="BE145" s="48" t="s">
        <v>9</v>
      </c>
      <c r="BF145" s="48"/>
      <c r="BG145" s="48"/>
      <c r="BH145" s="157"/>
      <c r="BI145" s="48"/>
      <c r="BJ145" s="64" t="s">
        <v>57</v>
      </c>
      <c r="BK145" s="53"/>
      <c r="BL145" s="202"/>
    </row>
    <row r="146" spans="1:66" customFormat="1" ht="11.25" customHeight="1" x14ac:dyDescent="0.25">
      <c r="A146" s="297"/>
      <c r="B146" s="170"/>
      <c r="C146" s="98"/>
      <c r="D146" s="43"/>
      <c r="E146" s="191"/>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T146" s="36"/>
      <c r="AU146" s="53" t="s">
        <v>79</v>
      </c>
      <c r="AV146" s="34"/>
      <c r="AX146" s="34"/>
      <c r="AY146" s="34"/>
      <c r="AZ146" s="34"/>
      <c r="BA146" s="34"/>
      <c r="BB146" s="34"/>
      <c r="BC146" s="34"/>
      <c r="BD146" s="34"/>
      <c r="BE146" s="34"/>
      <c r="BF146" s="53"/>
      <c r="BG146" s="48" t="s">
        <v>9</v>
      </c>
      <c r="BH146" s="48"/>
      <c r="BI146" s="48"/>
      <c r="BJ146" s="64" t="s">
        <v>203</v>
      </c>
      <c r="BK146" s="53"/>
      <c r="BL146" s="202"/>
      <c r="BN146" s="78"/>
    </row>
    <row r="147" spans="1:66" customFormat="1" ht="6" customHeight="1" thickBot="1" x14ac:dyDescent="0.3">
      <c r="A147" s="297"/>
      <c r="B147" s="171"/>
      <c r="C147" s="26"/>
      <c r="D147" s="44"/>
      <c r="E147" s="25"/>
      <c r="F147" s="25"/>
      <c r="G147" s="25"/>
      <c r="H147" s="25"/>
      <c r="I147" s="25"/>
      <c r="J147" s="25"/>
      <c r="K147" s="25"/>
      <c r="L147" s="25"/>
      <c r="M147" s="25"/>
      <c r="N147" s="25"/>
      <c r="O147" s="25"/>
      <c r="P147" s="25"/>
      <c r="Q147" s="25"/>
      <c r="R147" s="25"/>
      <c r="S147" s="25"/>
      <c r="T147" s="25"/>
      <c r="U147" s="25"/>
      <c r="V147" s="25"/>
      <c r="W147" s="25"/>
      <c r="X147" s="25"/>
      <c r="Y147" s="25"/>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40"/>
      <c r="AU147" s="25"/>
      <c r="AV147" s="25"/>
      <c r="AW147" s="25"/>
      <c r="AX147" s="25"/>
      <c r="AY147" s="25"/>
      <c r="AZ147" s="25"/>
      <c r="BA147" s="25"/>
      <c r="BB147" s="25"/>
      <c r="BC147" s="25"/>
      <c r="BD147" s="25"/>
      <c r="BE147" s="25"/>
      <c r="BF147" s="25"/>
      <c r="BG147" s="25"/>
      <c r="BH147" s="25"/>
      <c r="BI147" s="25"/>
      <c r="BJ147" s="25"/>
      <c r="BK147" s="25"/>
      <c r="BL147" s="222"/>
      <c r="BM147" s="155"/>
      <c r="BN147" s="155"/>
    </row>
    <row r="148" spans="1:66" customFormat="1" ht="6" customHeight="1" x14ac:dyDescent="0.25">
      <c r="A148" s="297"/>
      <c r="B148" s="168"/>
      <c r="C148" s="29"/>
      <c r="D148" s="41"/>
      <c r="E148" s="32"/>
      <c r="F148" s="32"/>
      <c r="G148" s="32"/>
      <c r="H148" s="32"/>
      <c r="I148" s="32"/>
      <c r="J148" s="32"/>
      <c r="K148" s="32"/>
      <c r="L148" s="32"/>
      <c r="M148" s="32"/>
      <c r="N148" s="32"/>
      <c r="O148" s="32"/>
      <c r="P148" s="32"/>
      <c r="Q148" s="32"/>
      <c r="R148" s="32"/>
      <c r="S148" s="32"/>
      <c r="T148" s="32"/>
      <c r="U148" s="32"/>
      <c r="V148" s="32"/>
      <c r="W148" s="32"/>
      <c r="X148" s="32"/>
      <c r="Y148" s="32"/>
      <c r="Z148" s="150"/>
      <c r="AA148" s="150"/>
      <c r="AT148" s="31"/>
      <c r="AU148" s="32"/>
      <c r="AV148" s="32"/>
      <c r="AW148" s="32"/>
      <c r="AX148" s="32"/>
      <c r="AY148" s="32"/>
      <c r="AZ148" s="32"/>
      <c r="BA148" s="32"/>
      <c r="BB148" s="32"/>
      <c r="BC148" s="32"/>
      <c r="BD148" s="32"/>
      <c r="BE148" s="32"/>
      <c r="BF148" s="32"/>
      <c r="BG148" s="32"/>
      <c r="BH148" s="32"/>
      <c r="BI148" s="32"/>
      <c r="BJ148" s="32"/>
      <c r="BK148" s="32"/>
      <c r="BL148" s="202"/>
    </row>
    <row r="149" spans="1:66" customFormat="1" ht="11.25" customHeight="1" x14ac:dyDescent="0.25">
      <c r="A149" s="297"/>
      <c r="B149" s="169"/>
      <c r="C149" s="196">
        <v>320</v>
      </c>
      <c r="D149" s="43"/>
      <c r="E149" s="191"/>
      <c r="F149" s="274" t="s">
        <v>207</v>
      </c>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T149" s="36"/>
      <c r="AU149" s="52"/>
      <c r="AV149" s="163"/>
      <c r="AW149" s="52"/>
      <c r="AX149" s="53"/>
      <c r="AY149" s="53"/>
      <c r="AZ149" s="53"/>
      <c r="BA149" s="53"/>
      <c r="BB149" s="53"/>
      <c r="BC149" s="53"/>
      <c r="BD149" s="53"/>
      <c r="BE149" s="53"/>
      <c r="BF149" s="53"/>
      <c r="BG149" s="53"/>
      <c r="BH149" s="53"/>
      <c r="BI149" s="53"/>
      <c r="BJ149" s="53"/>
      <c r="BK149" s="53"/>
      <c r="BL149" s="202"/>
    </row>
    <row r="150" spans="1:66" customFormat="1" ht="11.25" customHeight="1" x14ac:dyDescent="0.25">
      <c r="A150" s="297"/>
      <c r="B150" s="170"/>
      <c r="C150" s="98"/>
      <c r="D150" s="43"/>
      <c r="E150" s="191"/>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T150" s="36"/>
      <c r="AU150" s="277" t="s">
        <v>81</v>
      </c>
      <c r="AV150" s="277"/>
      <c r="AW150" s="277"/>
      <c r="AX150" s="277"/>
      <c r="AY150" s="277"/>
      <c r="AZ150" s="277"/>
      <c r="BA150" s="277"/>
      <c r="BB150" s="277"/>
      <c r="BC150" s="277"/>
      <c r="BD150" s="277"/>
      <c r="BE150" s="277"/>
      <c r="BF150" s="277"/>
      <c r="BG150" s="277"/>
      <c r="BH150" s="277"/>
      <c r="BI150" s="277"/>
      <c r="BJ150" s="277"/>
      <c r="BK150" s="53"/>
      <c r="BL150" s="202"/>
    </row>
    <row r="151" spans="1:66" customFormat="1" ht="11.25" customHeight="1" x14ac:dyDescent="0.25">
      <c r="A151" s="297"/>
      <c r="B151" s="170"/>
      <c r="C151" s="98"/>
      <c r="D151" s="43"/>
      <c r="E151" s="191"/>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T151" s="36"/>
      <c r="AU151" s="53"/>
      <c r="AV151" s="144"/>
      <c r="AW151" s="144"/>
      <c r="AX151" s="144"/>
      <c r="AY151" s="144"/>
      <c r="AZ151" s="144"/>
      <c r="BA151" s="144"/>
      <c r="BB151" s="144"/>
      <c r="BC151" s="144"/>
      <c r="BD151" s="144"/>
      <c r="BE151" s="144"/>
      <c r="BF151" s="144"/>
      <c r="BG151" s="144"/>
      <c r="BH151" s="144"/>
      <c r="BI151" s="144"/>
      <c r="BJ151" s="53"/>
      <c r="BK151" s="53"/>
      <c r="BL151" s="202"/>
    </row>
    <row r="152" spans="1:66" customFormat="1" ht="11.25" customHeight="1" x14ac:dyDescent="0.25">
      <c r="A152" s="297"/>
      <c r="B152" s="170"/>
      <c r="C152" s="98"/>
      <c r="D152" s="43"/>
      <c r="E152" s="191"/>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T152" s="36"/>
      <c r="AU152" s="53"/>
      <c r="AV152" s="53"/>
      <c r="AW152" s="53"/>
      <c r="AX152" s="53"/>
      <c r="AY152" s="46"/>
      <c r="AZ152" s="47"/>
      <c r="BA152" s="46"/>
      <c r="BB152" s="47"/>
      <c r="BC152" s="59"/>
      <c r="BD152" s="47"/>
      <c r="BE152" s="59"/>
      <c r="BF152" s="47"/>
      <c r="BG152" s="53"/>
      <c r="BH152" s="65"/>
      <c r="BI152" s="53"/>
      <c r="BK152" s="53"/>
      <c r="BL152" s="202"/>
    </row>
    <row r="153" spans="1:66" customFormat="1" ht="11.25" customHeight="1" x14ac:dyDescent="0.25">
      <c r="A153" s="297"/>
      <c r="B153" s="170"/>
      <c r="C153" s="98"/>
      <c r="D153" s="43"/>
      <c r="E153" s="191"/>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T153" s="36"/>
      <c r="AU153" s="53"/>
      <c r="AV153" s="53"/>
      <c r="AW153" s="53"/>
      <c r="AX153" s="53"/>
      <c r="AY153" s="50"/>
      <c r="AZ153" s="51"/>
      <c r="BA153" s="50"/>
      <c r="BB153" s="51"/>
      <c r="BC153" s="52"/>
      <c r="BD153" s="51"/>
      <c r="BE153" s="52"/>
      <c r="BF153" s="51"/>
      <c r="BG153" s="53"/>
      <c r="BH153" s="65"/>
      <c r="BI153" s="53"/>
      <c r="BK153" s="53"/>
      <c r="BL153" s="202"/>
    </row>
    <row r="154" spans="1:66" customFormat="1" ht="11.25" customHeight="1" x14ac:dyDescent="0.25">
      <c r="A154" s="297"/>
      <c r="B154" s="170"/>
      <c r="C154" s="98"/>
      <c r="D154" s="43"/>
      <c r="E154" s="191"/>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T154" s="36"/>
      <c r="AU154" s="53"/>
      <c r="AV154" s="276" t="s">
        <v>69</v>
      </c>
      <c r="AW154" s="276"/>
      <c r="AX154" s="276"/>
      <c r="AY154" s="276"/>
      <c r="AZ154" s="276"/>
      <c r="BA154" s="276"/>
      <c r="BB154" s="276"/>
      <c r="BC154" s="276"/>
      <c r="BD154" s="276"/>
      <c r="BE154" s="276"/>
      <c r="BF154" s="276"/>
      <c r="BG154" s="276"/>
      <c r="BH154" s="276"/>
      <c r="BI154" s="276"/>
      <c r="BK154" s="53"/>
      <c r="BL154" s="202"/>
    </row>
    <row r="155" spans="1:66" customFormat="1" ht="6" customHeight="1" thickBot="1" x14ac:dyDescent="0.3">
      <c r="A155" s="298"/>
      <c r="B155" s="171"/>
      <c r="C155" s="26"/>
      <c r="D155" s="44"/>
      <c r="E155" s="25"/>
      <c r="F155" s="25"/>
      <c r="G155" s="25"/>
      <c r="H155" s="25"/>
      <c r="I155" s="25"/>
      <c r="J155" s="25"/>
      <c r="K155" s="25"/>
      <c r="L155" s="25"/>
      <c r="M155" s="25"/>
      <c r="N155" s="25"/>
      <c r="O155" s="25"/>
      <c r="P155" s="25"/>
      <c r="Q155" s="25"/>
      <c r="R155" s="25"/>
      <c r="S155" s="25"/>
      <c r="T155" s="25"/>
      <c r="U155" s="25"/>
      <c r="V155" s="25"/>
      <c r="W155" s="25"/>
      <c r="X155" s="25"/>
      <c r="Y155" s="25"/>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40"/>
      <c r="AU155" s="25"/>
      <c r="AV155" s="25"/>
      <c r="AW155" s="25"/>
      <c r="AX155" s="25"/>
      <c r="AY155" s="25"/>
      <c r="AZ155" s="25"/>
      <c r="BA155" s="25"/>
      <c r="BB155" s="25"/>
      <c r="BC155" s="25"/>
      <c r="BD155" s="25"/>
      <c r="BE155" s="25"/>
      <c r="BF155" s="25"/>
      <c r="BG155" s="25"/>
      <c r="BH155" s="25"/>
      <c r="BI155" s="25"/>
      <c r="BJ155" s="25"/>
      <c r="BK155" s="25"/>
      <c r="BL155" s="222"/>
      <c r="BM155" s="155"/>
      <c r="BN155" s="155"/>
    </row>
    <row r="156" spans="1:66" ht="6" customHeight="1" x14ac:dyDescent="0.25">
      <c r="A156" s="53"/>
      <c r="B156" s="28"/>
      <c r="C156" s="29"/>
      <c r="D156" s="30"/>
      <c r="E156" s="31"/>
      <c r="F156" s="32"/>
      <c r="G156" s="32"/>
      <c r="H156" s="32"/>
      <c r="I156" s="32"/>
      <c r="J156" s="32"/>
      <c r="K156" s="32"/>
      <c r="L156" s="32"/>
      <c r="M156" s="32"/>
      <c r="N156" s="32"/>
      <c r="O156" s="32"/>
      <c r="P156" s="32"/>
      <c r="Q156" s="32"/>
      <c r="R156" s="150"/>
      <c r="S156" s="150"/>
      <c r="T156" s="150"/>
      <c r="U156" s="150"/>
      <c r="V156" s="150"/>
      <c r="W156" s="150"/>
      <c r="X156" s="150"/>
      <c r="Y156" s="150"/>
      <c r="Z156" s="150"/>
      <c r="AA156" s="150"/>
      <c r="AB156" s="150"/>
      <c r="AC156" s="150"/>
      <c r="AD156" s="150"/>
      <c r="AE156" s="150"/>
      <c r="AF156" s="150"/>
      <c r="AG156" s="150"/>
      <c r="AH156" s="150"/>
      <c r="AI156" s="150"/>
      <c r="AJ156" s="154"/>
      <c r="AK156" s="154"/>
      <c r="AL156" s="154"/>
      <c r="AM156" s="154"/>
      <c r="AN156" s="154"/>
      <c r="AO156" s="154"/>
      <c r="AP156" s="154"/>
      <c r="AQ156" s="154"/>
      <c r="AR156" s="154"/>
      <c r="AS156" s="154"/>
      <c r="AT156" s="32"/>
      <c r="AU156" s="32"/>
      <c r="AV156" s="32"/>
      <c r="AW156" s="32"/>
      <c r="AX156" s="32"/>
      <c r="AY156" s="32"/>
      <c r="AZ156" s="32"/>
      <c r="BA156" s="32"/>
      <c r="BB156" s="32"/>
      <c r="BC156" s="32"/>
      <c r="BD156" s="32"/>
      <c r="BE156" s="32"/>
      <c r="BF156" s="32"/>
      <c r="BG156" s="32"/>
      <c r="BH156" s="32"/>
      <c r="BI156" s="32"/>
      <c r="BJ156" s="32"/>
      <c r="BK156" s="32"/>
      <c r="BL156" s="209"/>
      <c r="BN156" s="165"/>
    </row>
    <row r="157" spans="1:66" ht="11.25" customHeight="1" x14ac:dyDescent="0.25">
      <c r="A157" s="53"/>
      <c r="B157" s="33"/>
      <c r="C157" s="196">
        <v>321</v>
      </c>
      <c r="D157" s="35"/>
      <c r="E157" s="36"/>
      <c r="F157" s="274" t="s">
        <v>164</v>
      </c>
      <c r="G157" s="274"/>
      <c r="H157" s="274"/>
      <c r="I157" s="274"/>
      <c r="J157" s="274"/>
      <c r="K157" s="274"/>
      <c r="L157" s="274"/>
      <c r="M157" s="274"/>
      <c r="N157" s="274"/>
      <c r="O157" s="191"/>
      <c r="P157" s="191"/>
      <c r="Q157" s="191"/>
      <c r="R157" s="191"/>
      <c r="S157" s="191"/>
      <c r="T157" s="53"/>
      <c r="U157" s="191"/>
      <c r="V157" s="191"/>
      <c r="W157" s="191"/>
      <c r="X157" s="191"/>
      <c r="Z157" s="191"/>
      <c r="AA157" s="191"/>
      <c r="AB157" s="187" t="s">
        <v>115</v>
      </c>
      <c r="AC157" s="191"/>
      <c r="AD157" s="191"/>
      <c r="AE157" s="191"/>
      <c r="AF157" s="191"/>
      <c r="AG157" s="191"/>
      <c r="AH157" s="191"/>
      <c r="AJ157" s="191"/>
      <c r="AK157" s="191"/>
      <c r="AM157" s="191"/>
      <c r="AN157" s="191"/>
      <c r="AO157" s="191"/>
      <c r="AP157" s="191"/>
      <c r="AQ157" s="187" t="s">
        <v>202</v>
      </c>
      <c r="AR157" s="191"/>
      <c r="AS157" s="191"/>
      <c r="AT157" s="53"/>
      <c r="AV157" s="53"/>
      <c r="AW157" s="53"/>
      <c r="AX157" s="53"/>
      <c r="AY157" s="53"/>
      <c r="AZ157" s="53"/>
      <c r="BB157" s="48"/>
      <c r="BC157" s="48"/>
      <c r="BD157" s="48"/>
      <c r="BE157" s="48"/>
      <c r="BF157" s="48"/>
      <c r="BG157" s="48"/>
      <c r="BH157" s="48"/>
      <c r="BJ157" s="64"/>
      <c r="BK157" s="53"/>
      <c r="BL157" s="209"/>
      <c r="BN157" s="164"/>
    </row>
    <row r="158" spans="1:66" ht="11.25" customHeight="1" x14ac:dyDescent="0.25">
      <c r="A158" s="53"/>
      <c r="B158" s="33"/>
      <c r="C158" s="98"/>
      <c r="D158" s="35"/>
      <c r="E158" s="36"/>
      <c r="F158" s="191"/>
      <c r="G158" s="191"/>
      <c r="H158" s="191"/>
      <c r="I158" s="191"/>
      <c r="J158" s="191"/>
      <c r="K158" s="191"/>
      <c r="L158" s="191"/>
      <c r="M158" s="191"/>
      <c r="N158" s="191"/>
      <c r="O158" s="191"/>
      <c r="P158" s="191"/>
      <c r="Q158" s="191"/>
      <c r="R158" s="191"/>
      <c r="S158" s="191"/>
      <c r="T158" s="191"/>
      <c r="U158" s="191"/>
      <c r="V158" s="191"/>
      <c r="W158" s="191"/>
      <c r="Y158" s="191"/>
      <c r="Z158" s="191"/>
      <c r="AA158" s="191"/>
      <c r="AB158" s="65" t="s">
        <v>78</v>
      </c>
      <c r="AC158" s="191"/>
      <c r="AD158" s="191"/>
      <c r="AE158" s="191"/>
      <c r="AF158" s="191"/>
      <c r="AG158" s="191"/>
      <c r="AH158" s="191"/>
      <c r="AJ158" s="191"/>
      <c r="AK158" s="191"/>
      <c r="AL158" s="191"/>
      <c r="AM158" s="191"/>
      <c r="AN158" s="191"/>
      <c r="AO158" s="191"/>
      <c r="AP158" s="191"/>
      <c r="AQ158" s="65" t="s">
        <v>79</v>
      </c>
      <c r="AR158" s="191"/>
      <c r="AS158" s="191"/>
      <c r="AT158" s="53"/>
      <c r="AV158" s="53"/>
      <c r="AW158" s="53"/>
      <c r="AX158" s="53"/>
      <c r="AY158" s="53"/>
      <c r="AZ158" s="53"/>
      <c r="BB158" s="48"/>
      <c r="BC158" s="48"/>
      <c r="BD158" s="48"/>
      <c r="BE158" s="48"/>
      <c r="BF158" s="48"/>
      <c r="BG158" s="48"/>
      <c r="BH158" s="48"/>
      <c r="BJ158" s="64"/>
      <c r="BK158" s="53"/>
      <c r="BL158" s="209"/>
      <c r="BN158" s="164">
        <v>325</v>
      </c>
    </row>
    <row r="159" spans="1:66" ht="6" customHeight="1" thickBot="1" x14ac:dyDescent="0.3">
      <c r="A159" s="53"/>
      <c r="B159" s="38"/>
      <c r="C159" s="26"/>
      <c r="D159" s="39"/>
      <c r="E159" s="40"/>
      <c r="F159" s="25"/>
      <c r="G159" s="25"/>
      <c r="H159" s="25"/>
      <c r="I159" s="25"/>
      <c r="J159" s="25"/>
      <c r="K159" s="25"/>
      <c r="L159" s="25"/>
      <c r="M159" s="25"/>
      <c r="N159" s="25"/>
      <c r="O159" s="25"/>
      <c r="P159" s="25"/>
      <c r="Q159" s="25"/>
      <c r="R159" s="151"/>
      <c r="S159" s="151"/>
      <c r="T159" s="151"/>
      <c r="U159" s="151"/>
      <c r="V159" s="151"/>
      <c r="W159" s="151"/>
      <c r="X159" s="151"/>
      <c r="Y159" s="151"/>
      <c r="Z159" s="151"/>
      <c r="AA159" s="151"/>
      <c r="AB159" s="151"/>
      <c r="AC159" s="151"/>
      <c r="AD159" s="151"/>
      <c r="AE159" s="151"/>
      <c r="AF159" s="151"/>
      <c r="AG159" s="151"/>
      <c r="AH159" s="151"/>
      <c r="AI159" s="151"/>
      <c r="AJ159" s="155"/>
      <c r="AK159" s="155"/>
      <c r="AL159" s="155"/>
      <c r="AM159" s="155"/>
      <c r="AN159" s="155"/>
      <c r="AO159" s="155"/>
      <c r="AP159" s="155"/>
      <c r="AQ159" s="155"/>
      <c r="AR159" s="155"/>
      <c r="AS159" s="155"/>
      <c r="AT159" s="25"/>
      <c r="AU159" s="25"/>
      <c r="AV159" s="25"/>
      <c r="AW159" s="25"/>
      <c r="AX159" s="25"/>
      <c r="AY159" s="25"/>
      <c r="AZ159" s="25"/>
      <c r="BA159" s="25"/>
      <c r="BB159" s="25"/>
      <c r="BC159" s="25"/>
      <c r="BD159" s="25"/>
      <c r="BE159" s="25"/>
      <c r="BF159" s="25"/>
      <c r="BG159" s="25"/>
      <c r="BH159" s="25"/>
      <c r="BI159" s="25"/>
      <c r="BJ159" s="25"/>
      <c r="BK159" s="25"/>
      <c r="BL159" s="222"/>
      <c r="BM159" s="155"/>
      <c r="BN159" s="166"/>
    </row>
    <row r="160" spans="1:66" ht="10.75" thickBot="1" x14ac:dyDescent="0.3">
      <c r="A160" s="100"/>
      <c r="B160" s="53"/>
      <c r="C160" s="98"/>
      <c r="D160" s="42"/>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BL160" s="154"/>
    </row>
    <row r="161" spans="1:64" ht="12" thickBot="1" x14ac:dyDescent="0.3">
      <c r="A161" s="296" t="s">
        <v>116</v>
      </c>
      <c r="B161" s="291" t="s">
        <v>117</v>
      </c>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09"/>
    </row>
    <row r="162" spans="1:64" ht="6" customHeight="1" x14ac:dyDescent="0.25">
      <c r="A162" s="297"/>
      <c r="B162" s="33"/>
      <c r="C162" s="98"/>
      <c r="D162" s="35"/>
      <c r="E162" s="36"/>
      <c r="F162" s="53"/>
      <c r="G162" s="53"/>
      <c r="H162" s="53"/>
      <c r="I162" s="53"/>
      <c r="J162" s="53"/>
      <c r="K162" s="53"/>
      <c r="L162" s="53"/>
      <c r="M162" s="53"/>
      <c r="N162" s="53"/>
      <c r="O162" s="53"/>
      <c r="P162" s="53"/>
      <c r="Q162" s="32"/>
      <c r="R162" s="32"/>
      <c r="S162" s="53"/>
      <c r="T162" s="53"/>
      <c r="U162" s="53"/>
      <c r="V162" s="53"/>
      <c r="W162" s="53"/>
      <c r="X162" s="53"/>
      <c r="Y162" s="53"/>
      <c r="Z162" s="53"/>
      <c r="AA162" s="53"/>
      <c r="AB162" s="53"/>
      <c r="AC162" s="53"/>
      <c r="AD162" s="53"/>
      <c r="AE162" s="53"/>
      <c r="AF162" s="53"/>
      <c r="AG162" s="53"/>
      <c r="AH162" s="53"/>
      <c r="BK162" s="154"/>
      <c r="BL162" s="209"/>
    </row>
    <row r="163" spans="1:64" ht="11.25" customHeight="1" x14ac:dyDescent="0.25">
      <c r="A163" s="297"/>
      <c r="B163" s="33"/>
      <c r="C163" s="196">
        <v>322</v>
      </c>
      <c r="D163" s="35"/>
      <c r="E163" s="36"/>
      <c r="F163" s="281" t="str">
        <f ca="1">VLOOKUP(INDIRECT(ADDRESS(ROW(),COLUMN()-3)),INDIRECT("translations[[Question Num]:["&amp; Language_Selected &amp;"]]"),MATCH(Language_Selected,Language_Options,0)+1,FALSE)</f>
        <v>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09"/>
    </row>
    <row r="164" spans="1:64" ht="11.25" customHeight="1" x14ac:dyDescent="0.25">
      <c r="A164" s="297"/>
      <c r="B164" s="33"/>
      <c r="C164" s="98"/>
      <c r="D164" s="35"/>
      <c r="E164" s="36"/>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09"/>
    </row>
    <row r="165" spans="1:64" ht="11.25" customHeight="1" x14ac:dyDescent="0.25">
      <c r="A165" s="297"/>
      <c r="B165" s="33"/>
      <c r="C165" s="98"/>
      <c r="D165" s="35"/>
      <c r="E165" s="36"/>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09"/>
    </row>
    <row r="166" spans="1:64" ht="11.25" customHeight="1" x14ac:dyDescent="0.25">
      <c r="A166" s="297"/>
      <c r="B166" s="33"/>
      <c r="C166" s="98"/>
      <c r="D166" s="35"/>
      <c r="E166" s="36"/>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09"/>
    </row>
    <row r="167" spans="1:64" ht="11.25" customHeight="1" x14ac:dyDescent="0.25">
      <c r="A167" s="297"/>
      <c r="B167" s="33"/>
      <c r="C167" s="98"/>
      <c r="D167" s="35"/>
      <c r="E167" s="36"/>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09"/>
    </row>
    <row r="168" spans="1:64" ht="11.25" customHeight="1" x14ac:dyDescent="0.25">
      <c r="A168" s="297"/>
      <c r="B168" s="33"/>
      <c r="C168" s="98"/>
      <c r="D168" s="35"/>
      <c r="E168" s="36"/>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09"/>
    </row>
    <row r="169" spans="1:64" ht="11.25" customHeight="1" x14ac:dyDescent="0.25">
      <c r="A169" s="297"/>
      <c r="B169" s="33"/>
      <c r="C169" s="98"/>
      <c r="D169" s="35"/>
      <c r="E169" s="36"/>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09"/>
    </row>
    <row r="170" spans="1:64" ht="11.25" customHeight="1" x14ac:dyDescent="0.25">
      <c r="A170" s="297"/>
      <c r="B170" s="33"/>
      <c r="C170" s="98"/>
      <c r="D170" s="35"/>
      <c r="E170" s="36"/>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09"/>
    </row>
    <row r="171" spans="1:64" ht="11.25" customHeight="1" x14ac:dyDescent="0.25">
      <c r="A171" s="297"/>
      <c r="B171" s="33"/>
      <c r="C171" s="98"/>
      <c r="D171" s="35"/>
      <c r="E171" s="36"/>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09"/>
    </row>
    <row r="172" spans="1:64" ht="11.25" customHeight="1" x14ac:dyDescent="0.25">
      <c r="A172" s="297"/>
      <c r="B172" s="33"/>
      <c r="C172" s="98"/>
      <c r="D172" s="35"/>
      <c r="E172" s="36"/>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09"/>
    </row>
    <row r="173" spans="1:64" ht="11.25" customHeight="1" x14ac:dyDescent="0.25">
      <c r="A173" s="297"/>
      <c r="B173" s="33"/>
      <c r="C173" s="98"/>
      <c r="D173" s="35"/>
      <c r="E173" s="36"/>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09"/>
    </row>
    <row r="174" spans="1:64" ht="11.25" customHeight="1" x14ac:dyDescent="0.25">
      <c r="A174" s="297"/>
      <c r="B174" s="33"/>
      <c r="C174" s="98"/>
      <c r="D174" s="35"/>
      <c r="E174" s="36"/>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09"/>
    </row>
    <row r="175" spans="1:64" ht="11.25" customHeight="1" x14ac:dyDescent="0.25">
      <c r="A175" s="297"/>
      <c r="B175" s="33"/>
      <c r="C175" s="98"/>
      <c r="D175" s="35"/>
      <c r="E175" s="36"/>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09"/>
    </row>
    <row r="176" spans="1:64" ht="11.25" customHeight="1" x14ac:dyDescent="0.25">
      <c r="A176" s="297"/>
      <c r="B176" s="33"/>
      <c r="C176" s="98"/>
      <c r="D176" s="35"/>
      <c r="E176" s="36"/>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09"/>
    </row>
    <row r="177" spans="1:66" ht="6" customHeight="1" thickBot="1" x14ac:dyDescent="0.3">
      <c r="A177" s="297"/>
      <c r="B177" s="38"/>
      <c r="C177" s="26"/>
      <c r="D177" s="39"/>
      <c r="E177" s="40"/>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222"/>
      <c r="BM177" s="155"/>
      <c r="BN177" s="155"/>
    </row>
    <row r="178" spans="1:66" customFormat="1" ht="6" customHeight="1" x14ac:dyDescent="0.25">
      <c r="A178" s="297"/>
      <c r="B178" s="168"/>
      <c r="C178" s="98"/>
      <c r="D178" s="43"/>
      <c r="E178" s="53"/>
      <c r="F178" s="53"/>
      <c r="G178" s="53"/>
      <c r="H178" s="53"/>
      <c r="I178" s="53"/>
      <c r="J178" s="53"/>
      <c r="K178" s="53"/>
      <c r="L178" s="53"/>
      <c r="M178" s="53"/>
      <c r="N178" s="53"/>
      <c r="O178" s="53"/>
      <c r="P178" s="53"/>
      <c r="Q178" s="53"/>
      <c r="R178" s="53"/>
      <c r="S178" s="53"/>
      <c r="T178" s="53"/>
      <c r="U178" s="53"/>
      <c r="V178" s="53"/>
      <c r="W178" s="53"/>
      <c r="X178" s="53"/>
      <c r="Y178" s="53"/>
      <c r="AT178" s="36"/>
      <c r="AU178" s="53"/>
      <c r="AV178" s="53"/>
      <c r="AW178" s="53"/>
      <c r="AX178" s="53"/>
      <c r="AY178" s="53"/>
      <c r="AZ178" s="53"/>
      <c r="BA178" s="53"/>
      <c r="BB178" s="53"/>
      <c r="BC178" s="53"/>
      <c r="BD178" s="53"/>
      <c r="BE178" s="53"/>
      <c r="BF178" s="53"/>
      <c r="BG178" s="53"/>
      <c r="BH178" s="53"/>
      <c r="BI178" s="53"/>
      <c r="BJ178" s="53"/>
      <c r="BK178" s="53"/>
      <c r="BL178" s="202"/>
    </row>
    <row r="179" spans="1:66" customFormat="1" ht="11.25" customHeight="1" x14ac:dyDescent="0.25">
      <c r="A179" s="297"/>
      <c r="B179" s="169">
        <v>112</v>
      </c>
      <c r="C179" s="196">
        <v>323</v>
      </c>
      <c r="D179" s="43"/>
      <c r="E179" s="191"/>
      <c r="F179" s="274" t="s">
        <v>77</v>
      </c>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T179" s="36"/>
      <c r="AU179" s="53" t="s">
        <v>78</v>
      </c>
      <c r="AV179" s="53"/>
      <c r="AX179" s="53"/>
      <c r="AY179" s="53"/>
      <c r="AZ179" s="48" t="s">
        <v>9</v>
      </c>
      <c r="BA179" s="48"/>
      <c r="BB179" s="48"/>
      <c r="BC179" s="49"/>
      <c r="BD179" s="49"/>
      <c r="BE179" s="48"/>
      <c r="BF179" s="48"/>
      <c r="BG179" s="48"/>
      <c r="BH179" s="157"/>
      <c r="BI179" s="48"/>
      <c r="BJ179" s="251" t="s">
        <v>56</v>
      </c>
      <c r="BK179" s="53"/>
      <c r="BL179" s="202"/>
    </row>
    <row r="180" spans="1:66" customFormat="1" ht="11.25" customHeight="1" x14ac:dyDescent="0.25">
      <c r="A180" s="297"/>
      <c r="B180" s="170"/>
      <c r="C180" s="98"/>
      <c r="D180" s="43"/>
      <c r="E180" s="191"/>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T180" s="36"/>
      <c r="AU180" s="53" t="s">
        <v>118</v>
      </c>
      <c r="BB180" s="48"/>
      <c r="BC180" s="49"/>
      <c r="BD180" s="49"/>
      <c r="BE180" s="48"/>
      <c r="BF180" s="48"/>
      <c r="BG180" s="48"/>
      <c r="BH180" s="157"/>
      <c r="BI180" s="48"/>
      <c r="BJ180" s="252"/>
      <c r="BK180" s="53"/>
      <c r="BL180" s="202"/>
    </row>
    <row r="181" spans="1:66" customFormat="1" ht="11.25" customHeight="1" x14ac:dyDescent="0.25">
      <c r="A181" s="297"/>
      <c r="B181" s="170"/>
      <c r="C181" s="98"/>
      <c r="D181" s="43"/>
      <c r="E181" s="191"/>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T181" s="36"/>
      <c r="AU181" s="53"/>
      <c r="AV181" t="s">
        <v>51</v>
      </c>
      <c r="BA181" s="49" t="s">
        <v>9</v>
      </c>
      <c r="BB181" s="48"/>
      <c r="BC181" s="49"/>
      <c r="BD181" s="49"/>
      <c r="BE181" s="48"/>
      <c r="BF181" s="48"/>
      <c r="BG181" s="48"/>
      <c r="BH181" s="157"/>
      <c r="BI181" s="48"/>
      <c r="BJ181" s="251" t="s">
        <v>57</v>
      </c>
      <c r="BK181" s="53"/>
      <c r="BL181" s="202"/>
    </row>
    <row r="182" spans="1:66" customFormat="1" ht="11.25" customHeight="1" x14ac:dyDescent="0.25">
      <c r="A182" s="297"/>
      <c r="B182" s="170"/>
      <c r="C182" s="98"/>
      <c r="D182" s="43"/>
      <c r="E182" s="191"/>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T182" s="36"/>
      <c r="AU182" s="53" t="s">
        <v>79</v>
      </c>
      <c r="AV182" s="34"/>
      <c r="AX182" s="34"/>
      <c r="AY182" s="34"/>
      <c r="AZ182" s="34"/>
      <c r="BA182" s="34"/>
      <c r="BB182" s="34"/>
      <c r="BC182" s="34"/>
      <c r="BD182" s="34"/>
      <c r="BE182" s="34"/>
      <c r="BF182" s="53"/>
      <c r="BG182" s="48" t="s">
        <v>9</v>
      </c>
      <c r="BH182" s="48"/>
      <c r="BI182" s="48"/>
      <c r="BJ182" s="251" t="s">
        <v>203</v>
      </c>
      <c r="BK182" s="53"/>
      <c r="BL182" s="202"/>
      <c r="BN182" s="78"/>
    </row>
    <row r="183" spans="1:66" customFormat="1" ht="6" customHeight="1" thickBot="1" x14ac:dyDescent="0.3">
      <c r="A183" s="297"/>
      <c r="B183" s="171"/>
      <c r="C183" s="26"/>
      <c r="D183" s="44"/>
      <c r="E183" s="25"/>
      <c r="F183" s="25"/>
      <c r="G183" s="25"/>
      <c r="H183" s="25"/>
      <c r="I183" s="25"/>
      <c r="J183" s="25"/>
      <c r="K183" s="25"/>
      <c r="L183" s="25"/>
      <c r="M183" s="25"/>
      <c r="N183" s="25"/>
      <c r="O183" s="25"/>
      <c r="P183" s="25"/>
      <c r="Q183" s="25"/>
      <c r="R183" s="25"/>
      <c r="S183" s="25"/>
      <c r="T183" s="25"/>
      <c r="U183" s="25"/>
      <c r="V183" s="25"/>
      <c r="W183" s="25"/>
      <c r="X183" s="25"/>
      <c r="Y183" s="25"/>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40"/>
      <c r="AU183" s="25"/>
      <c r="AV183" s="25"/>
      <c r="AW183" s="25"/>
      <c r="AX183" s="25"/>
      <c r="AY183" s="25"/>
      <c r="AZ183" s="25"/>
      <c r="BA183" s="25"/>
      <c r="BB183" s="25"/>
      <c r="BC183" s="25"/>
      <c r="BD183" s="25"/>
      <c r="BE183" s="25"/>
      <c r="BF183" s="25"/>
      <c r="BG183" s="25"/>
      <c r="BH183" s="25"/>
      <c r="BI183" s="25"/>
      <c r="BJ183" s="25"/>
      <c r="BK183" s="25"/>
      <c r="BL183" s="222"/>
      <c r="BM183" s="155"/>
      <c r="BN183" s="155"/>
    </row>
    <row r="184" spans="1:66" customFormat="1" ht="6" customHeight="1" x14ac:dyDescent="0.25">
      <c r="A184" s="297"/>
      <c r="B184" s="168"/>
      <c r="C184" s="29"/>
      <c r="D184" s="41"/>
      <c r="E184" s="32"/>
      <c r="F184" s="32"/>
      <c r="G184" s="32"/>
      <c r="H184" s="32"/>
      <c r="I184" s="32"/>
      <c r="J184" s="32"/>
      <c r="K184" s="32"/>
      <c r="L184" s="32"/>
      <c r="M184" s="32"/>
      <c r="N184" s="32"/>
      <c r="O184" s="32"/>
      <c r="P184" s="32"/>
      <c r="Q184" s="32"/>
      <c r="R184" s="32"/>
      <c r="S184" s="32"/>
      <c r="T184" s="32"/>
      <c r="U184" s="32"/>
      <c r="V184" s="32"/>
      <c r="W184" s="32"/>
      <c r="X184" s="32"/>
      <c r="Y184" s="32"/>
      <c r="Z184" s="150"/>
      <c r="AA184" s="150"/>
      <c r="AT184" s="31"/>
      <c r="AU184" s="32"/>
      <c r="AV184" s="32"/>
      <c r="AW184" s="32"/>
      <c r="AX184" s="32"/>
      <c r="AY184" s="32"/>
      <c r="AZ184" s="32"/>
      <c r="BA184" s="32"/>
      <c r="BB184" s="32"/>
      <c r="BC184" s="32"/>
      <c r="BD184" s="32"/>
      <c r="BE184" s="32"/>
      <c r="BF184" s="32"/>
      <c r="BG184" s="32"/>
      <c r="BH184" s="32"/>
      <c r="BI184" s="32"/>
      <c r="BJ184" s="32"/>
      <c r="BK184" s="32"/>
      <c r="BL184" s="202"/>
    </row>
    <row r="185" spans="1:66" customFormat="1" ht="11.25" customHeight="1" x14ac:dyDescent="0.25">
      <c r="A185" s="297"/>
      <c r="B185" s="169"/>
      <c r="C185" s="196">
        <v>324</v>
      </c>
      <c r="D185" s="43"/>
      <c r="E185" s="191"/>
      <c r="F185" s="274" t="s">
        <v>207</v>
      </c>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T185" s="36"/>
      <c r="AU185" s="52"/>
      <c r="AV185" s="163"/>
      <c r="AW185" s="52"/>
      <c r="AX185" s="53"/>
      <c r="AY185" s="53"/>
      <c r="AZ185" s="53"/>
      <c r="BA185" s="53"/>
      <c r="BB185" s="53"/>
      <c r="BC185" s="53"/>
      <c r="BD185" s="53"/>
      <c r="BE185" s="53"/>
      <c r="BF185" s="53"/>
      <c r="BG185" s="53"/>
      <c r="BH185" s="53"/>
      <c r="BI185" s="53"/>
      <c r="BJ185" s="53"/>
      <c r="BK185" s="53"/>
      <c r="BL185" s="202"/>
    </row>
    <row r="186" spans="1:66" customFormat="1" ht="11.25" customHeight="1" x14ac:dyDescent="0.25">
      <c r="A186" s="297"/>
      <c r="B186" s="170"/>
      <c r="C186" s="98"/>
      <c r="D186" s="43"/>
      <c r="E186" s="191"/>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T186" s="36"/>
      <c r="AU186" s="277" t="s">
        <v>81</v>
      </c>
      <c r="AV186" s="277"/>
      <c r="AW186" s="277"/>
      <c r="AX186" s="277"/>
      <c r="AY186" s="277"/>
      <c r="AZ186" s="277"/>
      <c r="BA186" s="277"/>
      <c r="BB186" s="277"/>
      <c r="BC186" s="277"/>
      <c r="BD186" s="277"/>
      <c r="BE186" s="277"/>
      <c r="BF186" s="277"/>
      <c r="BG186" s="277"/>
      <c r="BH186" s="277"/>
      <c r="BI186" s="277"/>
      <c r="BJ186" s="277"/>
      <c r="BK186" s="53"/>
      <c r="BL186" s="202"/>
    </row>
    <row r="187" spans="1:66" customFormat="1" ht="11.25" customHeight="1" x14ac:dyDescent="0.25">
      <c r="A187" s="297"/>
      <c r="B187" s="170"/>
      <c r="C187" s="98"/>
      <c r="D187" s="43"/>
      <c r="E187" s="191"/>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T187" s="36"/>
      <c r="AU187" s="53"/>
      <c r="AV187" s="144"/>
      <c r="AW187" s="144"/>
      <c r="AX187" s="144"/>
      <c r="AY187" s="144"/>
      <c r="AZ187" s="144"/>
      <c r="BA187" s="144"/>
      <c r="BB187" s="144"/>
      <c r="BC187" s="144"/>
      <c r="BD187" s="144"/>
      <c r="BE187" s="144"/>
      <c r="BF187" s="144"/>
      <c r="BG187" s="144"/>
      <c r="BH187" s="144"/>
      <c r="BI187" s="144"/>
      <c r="BJ187" s="53"/>
      <c r="BK187" s="53"/>
      <c r="BL187" s="202"/>
    </row>
    <row r="188" spans="1:66" customFormat="1" ht="11.25" customHeight="1" x14ac:dyDescent="0.25">
      <c r="A188" s="297"/>
      <c r="B188" s="170"/>
      <c r="C188" s="98"/>
      <c r="D188" s="43"/>
      <c r="E188" s="191"/>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T188" s="36"/>
      <c r="AU188" s="53"/>
      <c r="AV188" s="53"/>
      <c r="AW188" s="53"/>
      <c r="AX188" s="53"/>
      <c r="AY188" s="46"/>
      <c r="AZ188" s="47"/>
      <c r="BA188" s="46"/>
      <c r="BB188" s="47"/>
      <c r="BC188" s="59"/>
      <c r="BD188" s="47"/>
      <c r="BE188" s="59"/>
      <c r="BF188" s="47"/>
      <c r="BG188" s="53"/>
      <c r="BH188" s="65"/>
      <c r="BI188" s="53"/>
      <c r="BK188" s="53"/>
      <c r="BL188" s="202"/>
    </row>
    <row r="189" spans="1:66" customFormat="1" ht="11.25" customHeight="1" x14ac:dyDescent="0.25">
      <c r="A189" s="297"/>
      <c r="B189" s="170"/>
      <c r="C189" s="98"/>
      <c r="D189" s="43"/>
      <c r="E189" s="191"/>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T189" s="36"/>
      <c r="AU189" s="53"/>
      <c r="AV189" s="53"/>
      <c r="AW189" s="53"/>
      <c r="AX189" s="53"/>
      <c r="AY189" s="50"/>
      <c r="AZ189" s="51"/>
      <c r="BA189" s="50"/>
      <c r="BB189" s="51"/>
      <c r="BC189" s="52"/>
      <c r="BD189" s="51"/>
      <c r="BE189" s="52"/>
      <c r="BF189" s="51"/>
      <c r="BG189" s="53"/>
      <c r="BH189" s="65"/>
      <c r="BI189" s="53"/>
      <c r="BK189" s="53"/>
      <c r="BL189" s="202"/>
    </row>
    <row r="190" spans="1:66" customFormat="1" ht="11.25" customHeight="1" x14ac:dyDescent="0.25">
      <c r="A190" s="297"/>
      <c r="B190" s="170"/>
      <c r="C190" s="98"/>
      <c r="D190" s="43"/>
      <c r="E190" s="191"/>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T190" s="36"/>
      <c r="AU190" s="53"/>
      <c r="AV190" s="276" t="s">
        <v>69</v>
      </c>
      <c r="AW190" s="276"/>
      <c r="AX190" s="276"/>
      <c r="AY190" s="276"/>
      <c r="AZ190" s="276"/>
      <c r="BA190" s="276"/>
      <c r="BB190" s="276"/>
      <c r="BC190" s="276"/>
      <c r="BD190" s="276"/>
      <c r="BE190" s="276"/>
      <c r="BF190" s="276"/>
      <c r="BG190" s="276"/>
      <c r="BH190" s="276"/>
      <c r="BI190" s="276"/>
      <c r="BK190" s="53"/>
      <c r="BL190" s="202"/>
    </row>
    <row r="191" spans="1:66" customFormat="1" ht="6" customHeight="1" thickBot="1" x14ac:dyDescent="0.3">
      <c r="A191" s="298"/>
      <c r="B191" s="171"/>
      <c r="C191" s="26"/>
      <c r="D191" s="44"/>
      <c r="E191" s="25"/>
      <c r="F191" s="25"/>
      <c r="G191" s="25"/>
      <c r="H191" s="25"/>
      <c r="I191" s="25"/>
      <c r="J191" s="25"/>
      <c r="K191" s="25"/>
      <c r="L191" s="25"/>
      <c r="M191" s="25"/>
      <c r="N191" s="25"/>
      <c r="O191" s="25"/>
      <c r="P191" s="25"/>
      <c r="Q191" s="25"/>
      <c r="R191" s="25"/>
      <c r="S191" s="25"/>
      <c r="T191" s="25"/>
      <c r="U191" s="25"/>
      <c r="V191" s="25"/>
      <c r="W191" s="25"/>
      <c r="X191" s="25"/>
      <c r="Y191" s="25"/>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40"/>
      <c r="AU191" s="25"/>
      <c r="AV191" s="25"/>
      <c r="AW191" s="25"/>
      <c r="AX191" s="25"/>
      <c r="AY191" s="25"/>
      <c r="AZ191" s="25"/>
      <c r="BA191" s="25"/>
      <c r="BB191" s="25"/>
      <c r="BC191" s="25"/>
      <c r="BD191" s="25"/>
      <c r="BE191" s="25"/>
      <c r="BF191" s="25"/>
      <c r="BG191" s="25"/>
      <c r="BH191" s="25"/>
      <c r="BI191" s="25"/>
      <c r="BJ191" s="25"/>
      <c r="BK191" s="25"/>
      <c r="BL191" s="222"/>
      <c r="BM191" s="155"/>
      <c r="BN191" s="155"/>
    </row>
    <row r="192" spans="1:66" ht="6" customHeight="1" x14ac:dyDescent="0.25">
      <c r="A192" s="53"/>
      <c r="B192" s="53"/>
      <c r="C192" s="98"/>
      <c r="D192" s="4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BL192" s="154"/>
    </row>
    <row r="193" spans="1:67" ht="6" customHeight="1" thickBot="1" x14ac:dyDescent="0.3">
      <c r="A193" s="100"/>
      <c r="B193" s="101"/>
      <c r="C193" s="98"/>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BL193" s="155"/>
      <c r="BM193" s="155"/>
      <c r="BN193" s="155"/>
    </row>
    <row r="194" spans="1:67" customFormat="1" ht="6" customHeight="1" x14ac:dyDescent="0.25">
      <c r="A194" s="37"/>
      <c r="B194" s="29"/>
      <c r="C194" s="29"/>
      <c r="D194" s="41"/>
      <c r="E194" s="31"/>
      <c r="F194" s="32"/>
      <c r="G194" s="32"/>
      <c r="H194" s="32"/>
      <c r="I194" s="32"/>
      <c r="J194" s="32"/>
      <c r="K194" s="32"/>
      <c r="L194" s="32"/>
      <c r="M194" s="32"/>
      <c r="N194" s="32"/>
      <c r="O194" s="32"/>
      <c r="P194" s="32"/>
      <c r="Q194" s="32"/>
      <c r="R194" s="32"/>
      <c r="S194" s="32"/>
      <c r="T194" s="32"/>
      <c r="U194" s="32"/>
      <c r="V194" s="32"/>
      <c r="W194" s="32"/>
      <c r="X194" s="32"/>
      <c r="Y194" s="32"/>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31"/>
      <c r="AU194" s="32"/>
      <c r="AV194" s="32"/>
      <c r="AW194" s="32"/>
      <c r="AX194" s="32"/>
      <c r="AY194" s="32"/>
      <c r="AZ194" s="32"/>
      <c r="BA194" s="32"/>
      <c r="BB194" s="32"/>
      <c r="BC194" s="32"/>
      <c r="BD194" s="32"/>
      <c r="BE194" s="32"/>
      <c r="BF194" s="32"/>
      <c r="BG194" s="32"/>
      <c r="BH194" s="32"/>
      <c r="BI194" s="32"/>
      <c r="BJ194" s="32"/>
      <c r="BK194" s="32"/>
      <c r="BL194" s="202"/>
    </row>
    <row r="195" spans="1:67" customFormat="1" ht="11.25" customHeight="1" x14ac:dyDescent="0.25">
      <c r="A195" s="37"/>
      <c r="B195" s="34">
        <v>113</v>
      </c>
      <c r="C195" s="196">
        <v>325</v>
      </c>
      <c r="D195" s="43"/>
      <c r="E195" s="195"/>
      <c r="F195" s="274" t="s">
        <v>82</v>
      </c>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T195" s="36"/>
      <c r="AU195" s="53"/>
      <c r="AV195" s="53"/>
      <c r="AW195" s="53"/>
      <c r="AX195" s="53"/>
      <c r="AY195" s="53"/>
      <c r="AZ195" s="53"/>
      <c r="BA195" s="53"/>
      <c r="BD195" s="46"/>
      <c r="BE195" s="47"/>
      <c r="BF195" s="59"/>
      <c r="BG195" s="67"/>
      <c r="BH195" s="54"/>
      <c r="BI195" s="57"/>
      <c r="BJ195" s="68"/>
      <c r="BK195" s="53"/>
      <c r="BL195" s="202"/>
    </row>
    <row r="196" spans="1:67" customFormat="1" ht="11.25" customHeight="1" x14ac:dyDescent="0.25">
      <c r="A196" s="37"/>
      <c r="B196" s="80"/>
      <c r="C196" s="98"/>
      <c r="D196" s="43"/>
      <c r="E196" s="195"/>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T196" s="36"/>
      <c r="AU196" s="53" t="s">
        <v>83</v>
      </c>
      <c r="AW196" s="53"/>
      <c r="AX196" s="48" t="s">
        <v>9</v>
      </c>
      <c r="AY196" s="48"/>
      <c r="AZ196" s="48"/>
      <c r="BA196" s="49"/>
      <c r="BB196" s="49"/>
      <c r="BC196" s="49"/>
      <c r="BD196" s="50"/>
      <c r="BE196" s="51"/>
      <c r="BF196" s="52"/>
      <c r="BG196" s="71"/>
      <c r="BH196" s="70" t="s">
        <v>48</v>
      </c>
      <c r="BI196" s="60"/>
      <c r="BJ196" s="71"/>
      <c r="BK196" s="53"/>
      <c r="BL196" s="202"/>
    </row>
    <row r="197" spans="1:67" customFormat="1" ht="6" customHeight="1" x14ac:dyDescent="0.25">
      <c r="A197" s="37"/>
      <c r="B197" s="98"/>
      <c r="C197" s="98"/>
      <c r="D197" s="43"/>
      <c r="E197" s="191"/>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T197" s="36"/>
      <c r="AU197" s="53"/>
      <c r="AW197" s="53"/>
      <c r="AX197" s="53"/>
      <c r="AY197" s="53"/>
      <c r="AZ197" s="53"/>
      <c r="BA197" s="53"/>
      <c r="BB197" s="53"/>
      <c r="BC197" s="53"/>
      <c r="BD197" s="53"/>
      <c r="BE197" s="54"/>
      <c r="BF197" s="54"/>
      <c r="BG197" s="54"/>
      <c r="BH197" s="54"/>
      <c r="BI197" s="54"/>
      <c r="BJ197" s="53"/>
      <c r="BK197" s="53"/>
      <c r="BL197" s="202"/>
    </row>
    <row r="198" spans="1:67" customFormat="1" ht="11.25" customHeight="1" x14ac:dyDescent="0.25">
      <c r="A198" s="37"/>
      <c r="B198" s="98"/>
      <c r="C198" s="98"/>
      <c r="D198" s="43"/>
      <c r="E198" s="191"/>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T198" s="36"/>
      <c r="AU198" s="53" t="s">
        <v>49</v>
      </c>
      <c r="AW198" s="53"/>
      <c r="AX198" s="53"/>
      <c r="AY198" s="53"/>
      <c r="AZ198" s="53"/>
      <c r="BA198" s="53"/>
      <c r="BB198" s="48"/>
      <c r="BC198" s="48" t="s">
        <v>9</v>
      </c>
      <c r="BD198" s="49"/>
      <c r="BE198" s="49"/>
      <c r="BF198" s="48"/>
      <c r="BG198" s="49"/>
      <c r="BH198" s="49"/>
      <c r="BI198" s="48"/>
      <c r="BJ198" s="74" t="s">
        <v>84</v>
      </c>
      <c r="BK198" s="53"/>
      <c r="BL198" s="202"/>
    </row>
    <row r="199" spans="1:67" customFormat="1" ht="11.25" customHeight="1" x14ac:dyDescent="0.25">
      <c r="A199" s="37"/>
      <c r="B199" s="98"/>
      <c r="C199" s="98"/>
      <c r="D199" s="43"/>
      <c r="E199" s="191"/>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T199" s="36"/>
      <c r="AU199" s="53" t="s">
        <v>51</v>
      </c>
      <c r="AW199" s="53"/>
      <c r="AX199" s="53"/>
      <c r="AY199" s="53"/>
      <c r="AZ199" s="53"/>
      <c r="BA199" s="48" t="s">
        <v>9</v>
      </c>
      <c r="BB199" s="48"/>
      <c r="BC199" s="48"/>
      <c r="BD199" s="48"/>
      <c r="BE199" s="49"/>
      <c r="BF199" s="48"/>
      <c r="BG199" s="49"/>
      <c r="BH199" s="49"/>
      <c r="BI199" s="48"/>
      <c r="BJ199" s="74" t="s">
        <v>85</v>
      </c>
      <c r="BK199" s="53"/>
      <c r="BL199" s="202"/>
      <c r="BN199" s="78">
        <v>328</v>
      </c>
    </row>
    <row r="200" spans="1:67" customFormat="1" ht="11.25" customHeight="1" x14ac:dyDescent="0.25">
      <c r="A200" s="37"/>
      <c r="B200" s="98"/>
      <c r="C200" s="98"/>
      <c r="D200" s="43"/>
      <c r="E200" s="191"/>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T200" s="36"/>
      <c r="AU200" s="53" t="s">
        <v>53</v>
      </c>
      <c r="AW200" s="53"/>
      <c r="AX200" s="53"/>
      <c r="AY200" s="53"/>
      <c r="AZ200" s="48" t="s">
        <v>9</v>
      </c>
      <c r="BA200" s="48"/>
      <c r="BB200" s="48"/>
      <c r="BC200" s="48"/>
      <c r="BD200" s="48"/>
      <c r="BE200" s="49"/>
      <c r="BF200" s="48"/>
      <c r="BG200" s="49"/>
      <c r="BH200" s="49"/>
      <c r="BI200" s="48"/>
      <c r="BJ200" s="74" t="s">
        <v>86</v>
      </c>
      <c r="BK200" s="53"/>
      <c r="BL200" s="202"/>
      <c r="BN200" s="146"/>
    </row>
    <row r="201" spans="1:67" customFormat="1" ht="6" customHeight="1" thickBot="1" x14ac:dyDescent="0.3">
      <c r="A201" s="37"/>
      <c r="B201" s="26"/>
      <c r="C201" s="26"/>
      <c r="D201" s="44"/>
      <c r="E201" s="53"/>
      <c r="F201" s="53"/>
      <c r="G201" s="53"/>
      <c r="H201" s="53"/>
      <c r="I201" s="53"/>
      <c r="J201" s="53"/>
      <c r="K201" s="53"/>
      <c r="L201" s="53"/>
      <c r="M201" s="53"/>
      <c r="N201" s="53"/>
      <c r="O201" s="53"/>
      <c r="P201" s="53"/>
      <c r="Q201" s="53"/>
      <c r="R201" s="53"/>
      <c r="S201" s="53"/>
      <c r="T201" s="53"/>
      <c r="U201" s="53"/>
      <c r="V201" s="53"/>
      <c r="W201" s="53"/>
      <c r="X201" s="53"/>
      <c r="Y201" s="53"/>
      <c r="AJ201" s="151"/>
      <c r="AK201" s="151"/>
      <c r="AL201" s="151"/>
      <c r="AM201" s="151"/>
      <c r="AN201" s="151"/>
      <c r="AO201" s="151"/>
      <c r="AP201" s="151"/>
      <c r="AQ201" s="151"/>
      <c r="AR201" s="151"/>
      <c r="AS201" s="151"/>
      <c r="AT201" s="40"/>
      <c r="AU201" s="25"/>
      <c r="AV201" s="25"/>
      <c r="AW201" s="25"/>
      <c r="AX201" s="25"/>
      <c r="AY201" s="25"/>
      <c r="AZ201" s="25"/>
      <c r="BA201" s="25"/>
      <c r="BB201" s="25"/>
      <c r="BC201" s="25"/>
      <c r="BD201" s="25"/>
      <c r="BE201" s="25"/>
      <c r="BF201" s="25"/>
      <c r="BG201" s="25"/>
      <c r="BH201" s="25"/>
      <c r="BI201" s="25"/>
      <c r="BJ201" s="25"/>
      <c r="BK201" s="25"/>
      <c r="BL201" s="222"/>
      <c r="BM201" s="155"/>
      <c r="BN201" s="155"/>
    </row>
    <row r="202" spans="1:67" customFormat="1" ht="6" customHeight="1" x14ac:dyDescent="0.25">
      <c r="A202" s="37"/>
      <c r="B202" s="29"/>
      <c r="C202" s="29"/>
      <c r="D202" s="41"/>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1"/>
      <c r="AU202" s="32"/>
      <c r="AV202" s="32"/>
      <c r="AW202" s="32"/>
      <c r="AX202" s="32"/>
      <c r="AY202" s="32"/>
      <c r="AZ202" s="32"/>
      <c r="BA202" s="32"/>
      <c r="BB202" s="32"/>
      <c r="BC202" s="32"/>
      <c r="BD202" s="32"/>
      <c r="BE202" s="32"/>
      <c r="BF202" s="32"/>
      <c r="BG202" s="32"/>
      <c r="BH202" s="32"/>
      <c r="BI202" s="32"/>
      <c r="BJ202" s="32"/>
      <c r="BK202" s="32"/>
      <c r="BL202" s="36"/>
      <c r="BM202" s="53"/>
      <c r="BN202" s="53"/>
      <c r="BO202" s="53"/>
    </row>
    <row r="203" spans="1:67" customFormat="1" ht="11.25" customHeight="1" x14ac:dyDescent="0.25">
      <c r="A203" s="37"/>
      <c r="B203" s="34"/>
      <c r="C203" s="196">
        <v>326</v>
      </c>
      <c r="D203" s="43"/>
      <c r="E203" s="191"/>
      <c r="F203" s="274" t="s">
        <v>165</v>
      </c>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48"/>
      <c r="AT203" s="161"/>
      <c r="AU203" s="53" t="s">
        <v>87</v>
      </c>
      <c r="AW203" s="53"/>
      <c r="AX203" s="53"/>
      <c r="AY203" s="53"/>
      <c r="AZ203" s="48"/>
      <c r="BA203" s="48"/>
      <c r="BB203" s="48"/>
      <c r="BC203" s="48"/>
      <c r="BD203" s="48"/>
      <c r="BE203" s="48"/>
      <c r="BF203" s="48"/>
      <c r="BG203" s="48"/>
      <c r="BI203" s="48"/>
      <c r="BJ203" s="48"/>
      <c r="BK203" s="48"/>
      <c r="BL203" s="161"/>
      <c r="BM203" s="48"/>
      <c r="BN203" s="48"/>
      <c r="BO203" s="48"/>
    </row>
    <row r="204" spans="1:67" customFormat="1" ht="11.25" customHeight="1" x14ac:dyDescent="0.25">
      <c r="A204" s="37"/>
      <c r="B204" s="98"/>
      <c r="C204" s="80" t="s">
        <v>178</v>
      </c>
      <c r="D204" s="43"/>
      <c r="E204" s="191"/>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48"/>
      <c r="AT204" s="162"/>
      <c r="AU204" s="53"/>
      <c r="AW204" s="53" t="s">
        <v>89</v>
      </c>
      <c r="AX204" s="53"/>
      <c r="AY204" s="48"/>
      <c r="AZ204" s="48"/>
      <c r="BA204" s="56"/>
      <c r="BB204" s="53"/>
      <c r="BC204" s="48"/>
      <c r="BD204" s="48"/>
      <c r="BE204" s="48"/>
      <c r="BF204" s="48" t="s">
        <v>9</v>
      </c>
      <c r="BG204" s="48"/>
      <c r="BH204" s="49"/>
      <c r="BI204" s="48"/>
      <c r="BJ204" s="64" t="s">
        <v>56</v>
      </c>
      <c r="BK204" s="53"/>
      <c r="BL204" s="161"/>
      <c r="BM204" s="48"/>
      <c r="BN204" s="48"/>
      <c r="BO204" s="48"/>
    </row>
    <row r="205" spans="1:67" customFormat="1" ht="11.25" customHeight="1" x14ac:dyDescent="0.25">
      <c r="A205" s="37"/>
      <c r="B205" s="98"/>
      <c r="C205" s="98"/>
      <c r="D205" s="43"/>
      <c r="E205" s="191"/>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53"/>
      <c r="AT205" s="36"/>
      <c r="AU205" s="53" t="s">
        <v>90</v>
      </c>
      <c r="AW205" s="53"/>
      <c r="AX205" s="53"/>
      <c r="AY205" s="53"/>
      <c r="AZ205" s="53"/>
      <c r="BA205" s="53"/>
      <c r="BB205" s="48"/>
      <c r="BC205" s="48"/>
      <c r="BD205" s="48"/>
      <c r="BE205" s="56"/>
      <c r="BF205" s="48" t="s">
        <v>9</v>
      </c>
      <c r="BG205" s="48"/>
      <c r="BH205" s="49"/>
      <c r="BI205" s="48"/>
      <c r="BJ205" s="64" t="s">
        <v>57</v>
      </c>
      <c r="BK205" s="48"/>
      <c r="BL205" s="161"/>
      <c r="BM205" s="48"/>
      <c r="BN205" s="78">
        <v>328</v>
      </c>
      <c r="BO205" s="48"/>
    </row>
    <row r="206" spans="1:67" customFormat="1" ht="6" customHeight="1" thickBot="1" x14ac:dyDescent="0.3">
      <c r="A206" s="37"/>
      <c r="B206" s="26"/>
      <c r="C206" s="26"/>
      <c r="D206" s="44"/>
      <c r="E206" s="25"/>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36"/>
      <c r="AU206" s="53"/>
      <c r="AV206" s="53"/>
      <c r="AW206" s="53"/>
      <c r="AX206" s="53"/>
      <c r="AY206" s="53"/>
      <c r="AZ206" s="53"/>
      <c r="BA206" s="53"/>
      <c r="BB206" s="53"/>
      <c r="BC206" s="53"/>
      <c r="BD206" s="53"/>
      <c r="BE206" s="53"/>
      <c r="BF206" s="53"/>
      <c r="BG206" s="53"/>
      <c r="BH206" s="53"/>
      <c r="BI206" s="53"/>
      <c r="BJ206" s="53"/>
      <c r="BK206" s="53"/>
      <c r="BL206" s="222"/>
      <c r="BM206" s="155"/>
      <c r="BN206" s="155"/>
      <c r="BO206" s="53"/>
    </row>
    <row r="207" spans="1:67" customFormat="1" ht="6" customHeight="1" x14ac:dyDescent="0.25">
      <c r="A207" s="37"/>
      <c r="B207" s="29"/>
      <c r="C207" s="29"/>
      <c r="D207" s="41"/>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6"/>
      <c r="BM207" s="53"/>
      <c r="BN207" s="53"/>
      <c r="BO207" s="53"/>
    </row>
    <row r="208" spans="1:67" customFormat="1" ht="11.25" customHeight="1" x14ac:dyDescent="0.25">
      <c r="A208" s="37"/>
      <c r="B208" s="34"/>
      <c r="C208" s="196">
        <v>327</v>
      </c>
      <c r="D208" s="43"/>
      <c r="E208" s="195"/>
      <c r="F208" s="281" t="str">
        <f ca="1">VLOOKUP(INDIRECT(ADDRESS(ROW(),COLUMN()-3)),INDIRECT("translations[[Question Num]:["&amp; Language_Selected &amp;"]]"),MATCH(Language_Selected,Language_Options,0)+1,FALSE)</f>
        <v>The anemia test shows that you have severe anemia. You are very ill and must go to a health facility immediately.
RECORD THE RESULT OF THE ANEMIA TEST ON THE SEVERE ANEMIA REFERRAL FORM.</v>
      </c>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4"/>
      <c r="BL208" s="161"/>
      <c r="BM208" s="48"/>
      <c r="BN208" s="48"/>
      <c r="BO208" s="48"/>
    </row>
    <row r="209" spans="1:67" customFormat="1" ht="11.25" customHeight="1" x14ac:dyDescent="0.25">
      <c r="A209" s="37"/>
      <c r="B209" s="98"/>
      <c r="C209" s="98"/>
      <c r="D209" s="43"/>
      <c r="E209" s="195"/>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4"/>
      <c r="BL209" s="161"/>
      <c r="BM209" s="48"/>
      <c r="BN209" s="48"/>
      <c r="BO209" s="48"/>
    </row>
    <row r="210" spans="1:67" customFormat="1" ht="11.25" customHeight="1" x14ac:dyDescent="0.25">
      <c r="A210" s="37"/>
      <c r="B210" s="98"/>
      <c r="C210" s="98"/>
      <c r="D210" s="43"/>
      <c r="E210" s="195"/>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4"/>
      <c r="BL210" s="224"/>
      <c r="BM210" s="48"/>
      <c r="BO210" s="48"/>
    </row>
    <row r="211" spans="1:67" customFormat="1" ht="6" customHeight="1" thickBot="1" x14ac:dyDescent="0.3">
      <c r="A211" s="37"/>
      <c r="B211" s="26"/>
      <c r="C211" s="26"/>
      <c r="D211" s="44"/>
      <c r="E211" s="25"/>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25"/>
      <c r="AU211" s="53"/>
      <c r="AV211" s="53"/>
      <c r="AW211" s="53"/>
      <c r="AX211" s="53"/>
      <c r="AY211" s="53"/>
      <c r="AZ211" s="53"/>
      <c r="BA211" s="53"/>
      <c r="BB211" s="53"/>
      <c r="BC211" s="53"/>
      <c r="BD211" s="53"/>
      <c r="BE211" s="53"/>
      <c r="BF211" s="53"/>
      <c r="BG211" s="53"/>
      <c r="BH211" s="53"/>
      <c r="BI211" s="53"/>
      <c r="BJ211" s="53"/>
      <c r="BK211" s="53"/>
      <c r="BL211" s="222"/>
      <c r="BM211" s="155"/>
      <c r="BN211" s="155"/>
      <c r="BO211" s="53"/>
    </row>
    <row r="212" spans="1:67" ht="6" customHeight="1" x14ac:dyDescent="0.25">
      <c r="A212" s="53"/>
      <c r="B212" s="28"/>
      <c r="C212" s="29"/>
      <c r="D212" s="30"/>
      <c r="E212" s="31"/>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209"/>
    </row>
    <row r="213" spans="1:67" ht="11.25" customHeight="1" x14ac:dyDescent="0.25">
      <c r="A213" s="53"/>
      <c r="B213" s="33"/>
      <c r="C213" s="196">
        <v>328</v>
      </c>
      <c r="D213" s="35"/>
      <c r="E213" s="36"/>
      <c r="F213" s="274" t="s">
        <v>186</v>
      </c>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195"/>
      <c r="BM213" s="191"/>
      <c r="BN213" s="191"/>
    </row>
    <row r="214" spans="1:67" ht="11.25" customHeight="1" x14ac:dyDescent="0.25">
      <c r="A214" s="53"/>
      <c r="B214" s="33"/>
      <c r="C214" s="98"/>
      <c r="D214" s="35"/>
      <c r="E214" s="36"/>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195"/>
      <c r="BM214" s="191"/>
      <c r="BN214" s="191"/>
    </row>
    <row r="215" spans="1:67" ht="6" customHeight="1" thickBot="1" x14ac:dyDescent="0.3">
      <c r="A215" s="53"/>
      <c r="B215" s="38"/>
      <c r="C215" s="26"/>
      <c r="D215" s="39"/>
      <c r="E215" s="40"/>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222"/>
      <c r="BM215" s="155"/>
      <c r="BN215" s="155"/>
    </row>
    <row r="216" spans="1:67" ht="0.55000000000000004" customHeight="1" x14ac:dyDescent="0.25"/>
    <row r="217" spans="1:67" ht="6" customHeight="1" x14ac:dyDescent="0.25"/>
  </sheetData>
  <sheetProtection sheet="1" scenarios="1" formatCells="0" formatRows="0" insertRows="0" deleteRows="0"/>
  <mergeCells count="47">
    <mergeCell ref="F28:AS33"/>
    <mergeCell ref="F40:AS45"/>
    <mergeCell ref="F62:AR67"/>
    <mergeCell ref="F23:AS24"/>
    <mergeCell ref="A1:BN1"/>
    <mergeCell ref="F4:BN7"/>
    <mergeCell ref="F10:BJ10"/>
    <mergeCell ref="F13:AS16"/>
    <mergeCell ref="F19:AS20"/>
    <mergeCell ref="A78:BN78"/>
    <mergeCell ref="F36:AS37"/>
    <mergeCell ref="F48:AS49"/>
    <mergeCell ref="F52:AS54"/>
    <mergeCell ref="AV54:BI54"/>
    <mergeCell ref="F57:AS59"/>
    <mergeCell ref="AV59:BI59"/>
    <mergeCell ref="F70:N70"/>
    <mergeCell ref="F74:N74"/>
    <mergeCell ref="AT119:BK120"/>
    <mergeCell ref="F81:BJ81"/>
    <mergeCell ref="A84:A112"/>
    <mergeCell ref="B84:BK84"/>
    <mergeCell ref="F86:BK99"/>
    <mergeCell ref="AU108:BJ108"/>
    <mergeCell ref="AV112:BI112"/>
    <mergeCell ref="F102:AR104"/>
    <mergeCell ref="F107:AR112"/>
    <mergeCell ref="F117:AR122"/>
    <mergeCell ref="A124:A155"/>
    <mergeCell ref="B124:BK124"/>
    <mergeCell ref="F126:BK140"/>
    <mergeCell ref="AU150:BJ150"/>
    <mergeCell ref="AV154:BI154"/>
    <mergeCell ref="F143:AR146"/>
    <mergeCell ref="F149:AR154"/>
    <mergeCell ref="A161:A191"/>
    <mergeCell ref="B161:BK161"/>
    <mergeCell ref="F163:BK176"/>
    <mergeCell ref="AU186:BJ186"/>
    <mergeCell ref="AV190:BI190"/>
    <mergeCell ref="F179:AR182"/>
    <mergeCell ref="F185:AR190"/>
    <mergeCell ref="F213:BK214"/>
    <mergeCell ref="F195:AR200"/>
    <mergeCell ref="F203:AR205"/>
    <mergeCell ref="F208:BK210"/>
    <mergeCell ref="F157:N157"/>
  </mergeCells>
  <printOptions horizontalCentered="1"/>
  <pageMargins left="0.25" right="0.25" top="0.1" bottom="0.1" header="0.3" footer="0.1"/>
  <pageSetup paperSize="9" orientation="portrait" r:id="rId1"/>
  <headerFooter>
    <oddFooter>&amp;CBIO-&amp;P</oddFooter>
  </headerFooter>
  <rowBreaks count="3" manualBreakCount="3">
    <brk id="77" max="65" man="1"/>
    <brk id="114" max="65" man="1"/>
    <brk id="192" max="6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AN66"/>
  <sheetViews>
    <sheetView view="pageBreakPreview" zoomScaleNormal="100" zoomScaleSheetLayoutView="100" workbookViewId="0">
      <selection sqref="A1:AN1"/>
    </sheetView>
  </sheetViews>
  <sheetFormatPr defaultColWidth="2.90625" defaultRowHeight="10.3" x14ac:dyDescent="0.25"/>
  <sheetData>
    <row r="1" spans="1:40" x14ac:dyDescent="0.25">
      <c r="A1" s="299" t="s">
        <v>125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1:40" ht="6" customHeight="1" x14ac:dyDescent="0.25">
      <c r="A2" s="94"/>
      <c r="B2" s="92"/>
      <c r="C2" s="92"/>
      <c r="D2" s="92"/>
      <c r="E2" s="92"/>
      <c r="F2" s="92"/>
      <c r="G2" s="92"/>
      <c r="H2" s="92"/>
      <c r="I2" s="92"/>
      <c r="J2" s="92"/>
      <c r="K2" s="92"/>
      <c r="L2" s="92"/>
      <c r="M2" s="92"/>
      <c r="N2" s="92"/>
      <c r="O2" s="92"/>
      <c r="P2" s="92"/>
      <c r="Q2" s="92"/>
      <c r="R2" s="92"/>
      <c r="S2" s="92"/>
      <c r="T2" s="92"/>
      <c r="U2" s="92"/>
      <c r="V2" s="92"/>
      <c r="W2" s="92"/>
      <c r="X2" s="92"/>
      <c r="Y2" s="92"/>
      <c r="Z2" s="92"/>
      <c r="AB2" s="92"/>
      <c r="AC2" s="92"/>
      <c r="AD2" s="92"/>
      <c r="AE2" s="92"/>
      <c r="AF2" s="92"/>
      <c r="AG2" s="92"/>
      <c r="AH2" s="92"/>
      <c r="AI2" s="92"/>
      <c r="AJ2" s="92"/>
      <c r="AK2" s="92"/>
      <c r="AL2" s="92"/>
      <c r="AM2" s="92"/>
      <c r="AN2" s="92"/>
    </row>
    <row r="3" spans="1:40" x14ac:dyDescent="0.25">
      <c r="A3" s="272" t="s">
        <v>126</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row>
    <row r="4" spans="1:40" x14ac:dyDescent="0.2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row>
    <row r="5" spans="1:40" x14ac:dyDescent="0.2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x14ac:dyDescent="0.2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row>
    <row r="7" spans="1:40"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x14ac:dyDescent="0.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row>
    <row r="9" spans="1:40"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x14ac:dyDescent="0.25">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row>
    <row r="11" spans="1:40"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x14ac:dyDescent="0.25">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row>
    <row r="13" spans="1:40"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x14ac:dyDescent="0.2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row>
    <row r="15" spans="1:40"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x14ac:dyDescent="0.2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row>
    <row r="17" spans="1:40"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x14ac:dyDescent="0.2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x14ac:dyDescent="0.25">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x14ac:dyDescent="0.25">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x14ac:dyDescent="0.2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x14ac:dyDescent="0.2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x14ac:dyDescent="0.2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x14ac:dyDescent="0.2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x14ac:dyDescent="0.2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x14ac:dyDescent="0.2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row>
    <row r="33" spans="1:40"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x14ac:dyDescent="0.2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row>
    <row r="35" spans="1:40"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x14ac:dyDescent="0.25">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row>
    <row r="37" spans="1:40"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x14ac:dyDescent="0.2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row>
    <row r="39" spans="1:40"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x14ac:dyDescent="0.2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row>
    <row r="41" spans="1:40"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x14ac:dyDescent="0.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row>
    <row r="43" spans="1:40" x14ac:dyDescent="0.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row>
    <row r="44" spans="1:40" x14ac:dyDescent="0.25">
      <c r="A44" s="299" t="s">
        <v>127</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row>
    <row r="45" spans="1:40"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x14ac:dyDescent="0.2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row>
    <row r="47" spans="1:40"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x14ac:dyDescent="0.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row>
    <row r="49" spans="1:40"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x14ac:dyDescent="0.2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row>
    <row r="51" spans="1:40"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x14ac:dyDescent="0.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row>
    <row r="53" spans="1:40"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x14ac:dyDescent="0.2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row>
    <row r="55" spans="1:40"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7" spans="1:40"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x14ac:dyDescent="0.2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row>
    <row r="59" spans="1:40"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x14ac:dyDescent="0.2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row>
    <row r="61" spans="1:40"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x14ac:dyDescent="0.2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row>
    <row r="63" spans="1:40"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x14ac:dyDescent="0.2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row>
    <row r="65" spans="1:40"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x14ac:dyDescent="0.2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row>
  </sheetData>
  <sheetProtection sheet="1" scenarios="1" formatCells="0" formatRows="0" insertRows="0" deleteRows="0"/>
  <mergeCells count="3">
    <mergeCell ref="A1:AN1"/>
    <mergeCell ref="A3:AN3"/>
    <mergeCell ref="A44:AN44"/>
  </mergeCells>
  <printOptions horizontalCentered="1"/>
  <pageMargins left="0.5" right="0.5" top="0.5" bottom="0.5" header="0.3" footer="0.3"/>
  <pageSetup paperSize="9" orientation="portrait" r:id="rId1"/>
  <headerFooter>
    <oddFooter>&amp;CBIO-&amp;P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VMX3MACP777Z-1201013908-7127</_dlc_DocId>
    <_dlc_DocIdUrl xmlns="d16efad5-0601-4cf0-b7c2-89968258c777">
      <Url>https://icfonline.sharepoint.com/sites/ihd-dhs/Standard8/_layouts/15/DocIdRedir.aspx?ID=VMX3MACP777Z-1201013908-7127</Url>
      <Description>VMX3MACP777Z-1201013908-7127</Description>
    </_dlc_DocIdUrl>
    <SharedWithUsers xmlns="d16efad5-0601-4cf0-b7c2-89968258c777">
      <UserInfo>
        <DisplayName/>
        <AccountId xsi:nil="true"/>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9D534-EFE0-4756-B6E3-44EFB9B2FC98}">
  <ds:schemaRefs>
    <ds:schemaRef ds:uri="http://schemas.microsoft.com/office/2006/documentManagement/types"/>
    <ds:schemaRef ds:uri="http://www.w3.org/XML/1998/namespace"/>
    <ds:schemaRef ds:uri="http://schemas.microsoft.com/office/2006/metadata/properties"/>
    <ds:schemaRef ds:uri="35783acc-2ba5-441d-990e-3f57567eeeff"/>
    <ds:schemaRef ds:uri="http://purl.org/dc/dcmitype/"/>
    <ds:schemaRef ds:uri="http://schemas.microsoft.com/office/infopath/2007/PartnerControls"/>
    <ds:schemaRef ds:uri="http://schemas.openxmlformats.org/package/2006/metadata/core-properties"/>
    <ds:schemaRef ds:uri="http://purl.org/dc/terms/"/>
    <ds:schemaRef ds:uri="d16efad5-0601-4cf0-b7c2-89968258c777"/>
    <ds:schemaRef ds:uri="http://purl.org/dc/elements/1.1/"/>
  </ds:schemaRefs>
</ds:datastoreItem>
</file>

<file path=customXml/itemProps2.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3.xml><?xml version="1.0" encoding="utf-8"?>
<ds:datastoreItem xmlns:ds="http://schemas.openxmlformats.org/officeDocument/2006/customXml" ds:itemID="{220D0C63-2733-4858-9929-2D73337B9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5EDB6A-6C87-4DEA-BDED-A7D68078376E}">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Child 1 Ht Wt Anemia</vt:lpstr>
      <vt:lpstr>Child 2 Ht Wt Anemia</vt:lpstr>
      <vt:lpstr>Child 3 Ht Wt Anemia</vt:lpstr>
      <vt:lpstr>Woman 1 Ht Wt Anemia</vt:lpstr>
      <vt:lpstr>Woman 2 Ht Wt Anemia</vt:lpstr>
      <vt:lpstr>Man 1 Ht Wt Anemia</vt:lpstr>
      <vt:lpstr>Man 2 Ht Wt Anemia</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Language_Selected</vt:lpstr>
      <vt:lpstr>'Child 1 Ht Wt Anemia'!Print_Area</vt:lpstr>
      <vt:lpstr>'Child 2 Ht Wt Anemia'!Print_Area</vt:lpstr>
      <vt:lpstr>'Child 3 Ht Wt Anemia'!Print_Area</vt:lpstr>
      <vt:lpstr>Cover!Print_Area</vt:lpstr>
      <vt:lpstr>Footnotes!Print_Area</vt:lpstr>
      <vt:lpstr>'Man 1 Ht Wt Anemia'!Print_Area</vt:lpstr>
      <vt:lpstr>'Man 2 Ht Wt Anemia'!Print_Area</vt:lpstr>
      <vt:lpstr>Obs.!Print_Area</vt:lpstr>
      <vt:lpstr>'Woman 1 Ht Wt Anemia'!Print_Area</vt:lpstr>
      <vt:lpstr>'Woman 2 Ht Wt Anemia'!Print_Area</vt:lpstr>
      <vt:lpstr>'Child 1 Ht Wt Anemia'!Print_Titles</vt:lpstr>
      <vt:lpstr>'Child 2 Ht Wt Anemia'!Print_Titles</vt:lpstr>
      <vt:lpstr>'Child 3 Ht Wt Anemia'!Print_Titles</vt:lpstr>
      <vt:lpstr>'Man 1 Ht Wt Anemia'!Print_Titles</vt:lpstr>
      <vt:lpstr>'Man 2 Ht Wt Anemia'!Print_Titles</vt:lpstr>
      <vt:lpstr>translations!Print_Titles</vt:lpstr>
      <vt:lpstr>'Woman 1 Ht Wt Anemia'!Print_Titles</vt:lpstr>
      <vt:lpstr>'Woman 2 Ht Wt Anemia'!Print_Titles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Zachary, Blake</cp:lastModifiedBy>
  <cp:revision/>
  <cp:lastPrinted>2023-02-03T20:41:43Z</cp:lastPrinted>
  <dcterms:created xsi:type="dcterms:W3CDTF">2014-06-18T18:28:45Z</dcterms:created>
  <dcterms:modified xsi:type="dcterms:W3CDTF">2023-02-03T20:41:59Z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46adc4a8-6892-4c93-8cdf-e4c1f01d7a16</vt:lpwstr>
  </property>
  <property fmtid="{D5CDD505-2E9C-101B-9397-08002B2CF9AE}" pid="5" name="Order">
    <vt:r8>1439600</vt:r8>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